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Building Safety\ADMINISTRATIVE\Building Safety Website\Webpage Updates\Proposed Pages\"/>
    </mc:Choice>
  </mc:AlternateContent>
  <xr:revisionPtr revIDLastSave="0" documentId="13_ncr:1_{29922381-C608-472D-89E3-7F4C449A0435}" xr6:coauthVersionLast="36" xr6:coauthVersionMax="36" xr10:uidLastSave="{00000000-0000-0000-0000-000000000000}"/>
  <bookViews>
    <workbookView xWindow="0" yWindow="0" windowWidth="28800" windowHeight="13245" xr2:uid="{9D0F4292-6AEE-417B-B138-4B16245B4781}"/>
  </bookViews>
  <sheets>
    <sheet name="Plumbing Permit Fe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M31" i="3" l="1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29" i="3" l="1"/>
  <c r="F30" i="3" s="1"/>
  <c r="F31" i="3" l="1"/>
</calcChain>
</file>

<file path=xl/sharedStrings.xml><?xml version="1.0" encoding="utf-8"?>
<sst xmlns="http://schemas.openxmlformats.org/spreadsheetml/2006/main" count="58" uniqueCount="55">
  <si>
    <t>Administration Fee</t>
  </si>
  <si>
    <t>2% Technology Fee</t>
  </si>
  <si>
    <t>Quantity</t>
  </si>
  <si>
    <t>Total</t>
  </si>
  <si>
    <t>Fee Type</t>
  </si>
  <si>
    <t>Subtotal</t>
  </si>
  <si>
    <t>Other</t>
  </si>
  <si>
    <t>Grand Total</t>
  </si>
  <si>
    <t>Water Closets</t>
  </si>
  <si>
    <t>Dishwashers</t>
  </si>
  <si>
    <t>Utility Sinks</t>
  </si>
  <si>
    <t>Shower Pan</t>
  </si>
  <si>
    <t>Tubs</t>
  </si>
  <si>
    <t>Washer Box</t>
  </si>
  <si>
    <t>Drinking Fountain</t>
  </si>
  <si>
    <t>Lavatories</t>
  </si>
  <si>
    <t>Water Heater</t>
  </si>
  <si>
    <t>Grease Trap</t>
  </si>
  <si>
    <t>Showers</t>
  </si>
  <si>
    <t>Urinals</t>
  </si>
  <si>
    <t>Sand Trap</t>
  </si>
  <si>
    <t>Sinks</t>
  </si>
  <si>
    <t>Floor Drains Sinks</t>
  </si>
  <si>
    <t>Log Lighter</t>
  </si>
  <si>
    <t>Gas Outlet</t>
  </si>
  <si>
    <t>Mercury Test</t>
  </si>
  <si>
    <t>San Swr Tap</t>
  </si>
  <si>
    <t>Lawn Sprinkler</t>
  </si>
  <si>
    <t>Sewer Repair/Replacement</t>
  </si>
  <si>
    <t>Re-Inspection Fee</t>
  </si>
  <si>
    <t>Over 5</t>
  </si>
  <si>
    <t>Water Outlets</t>
  </si>
  <si>
    <t>Sewer Outlets</t>
  </si>
  <si>
    <t>Roof Drain</t>
  </si>
  <si>
    <t>Temp Gass</t>
  </si>
  <si>
    <t>Over Time Hours</t>
  </si>
  <si>
    <t>Hd Fire</t>
  </si>
  <si>
    <t>Fire Sprinkler</t>
  </si>
  <si>
    <t>Fire Hydrant</t>
  </si>
  <si>
    <t>Manhole</t>
  </si>
  <si>
    <t>Notice:  Double fees may be charged for work started without first oftaining a permit.</t>
  </si>
  <si>
    <t>Private Pool</t>
  </si>
  <si>
    <t>Public Pool</t>
  </si>
  <si>
    <r>
      <t>Water Distribution</t>
    </r>
    <r>
      <rPr>
        <sz val="8"/>
        <color theme="1"/>
        <rFont val="Calibri"/>
        <family val="2"/>
        <scheme val="minor"/>
      </rPr>
      <t xml:space="preserve"> (inside structure)</t>
    </r>
  </si>
  <si>
    <t>Backflow Less 2"</t>
  </si>
  <si>
    <t>300' Water</t>
  </si>
  <si>
    <t>Atmospheric Vacuum Breaker 1-5</t>
  </si>
  <si>
    <t>Building or House Sewer</t>
  </si>
  <si>
    <t>High Pressure</t>
  </si>
  <si>
    <t>300' Sewer and/or Storm</t>
  </si>
  <si>
    <t>Backflow Over 2"</t>
  </si>
  <si>
    <t>Water Service (outside structure)</t>
  </si>
  <si>
    <t>Sewer Ejector/Grinder Pump</t>
  </si>
  <si>
    <t>The amount calcluated by this tool, can only be used as an estimate of plumbing permit fees.</t>
  </si>
  <si>
    <t xml:space="preserve">Final plumging permit fees are calculated at the time of application.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</si>
</sst>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2" xfId="0" applyNumberFormat="1" applyFill="1" applyBorder="1" applyProtection="1"/>
    <xf numFmtId="164" fontId="0" fillId="0" borderId="2" xfId="0" applyNumberFormat="1" applyBorder="1" applyProtection="1"/>
    <xf numFmtId="164" fontId="0" fillId="0" borderId="2" xfId="0" applyNumberFormat="1" applyFill="1" applyBorder="1" applyAlignment="1" applyProtection="1"/>
    <xf numFmtId="164" fontId="0" fillId="0" borderId="2" xfId="0" applyNumberFormat="1" applyFont="1" applyFill="1" applyBorder="1" applyAlignment="1" applyProtection="1">
      <alignment horizontal="right"/>
    </xf>
    <xf numFmtId="0" fontId="0" fillId="3" borderId="6" xfId="0" applyFill="1" applyBorder="1" applyProtection="1">
      <protection locked="0"/>
    </xf>
    <xf numFmtId="164" fontId="0" fillId="0" borderId="11" xfId="0" applyNumberFormat="1" applyFill="1" applyBorder="1" applyProtection="1"/>
    <xf numFmtId="0" fontId="0" fillId="3" borderId="7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164" fontId="0" fillId="0" borderId="15" xfId="0" applyNumberFormat="1" applyFont="1" applyFill="1" applyBorder="1" applyAlignment="1" applyProtection="1">
      <alignment horizontal="right"/>
    </xf>
    <xf numFmtId="0" fontId="0" fillId="3" borderId="6" xfId="0" applyFill="1" applyBorder="1" applyAlignment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164" fontId="0" fillId="0" borderId="11" xfId="0" applyNumberFormat="1" applyFill="1" applyBorder="1" applyAlignment="1" applyProtection="1"/>
    <xf numFmtId="0" fontId="0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/>
    </xf>
    <xf numFmtId="164" fontId="1" fillId="0" borderId="14" xfId="0" applyNumberFormat="1" applyFont="1" applyBorder="1" applyAlignment="1" applyProtection="1"/>
    <xf numFmtId="0" fontId="1" fillId="0" borderId="19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1" fillId="0" borderId="20" xfId="0" applyFont="1" applyBorder="1" applyAlignment="1" applyProtection="1"/>
    <xf numFmtId="0" fontId="0" fillId="0" borderId="2" xfId="0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164" fontId="0" fillId="0" borderId="2" xfId="0" applyNumberFormat="1" applyBorder="1" applyAlignment="1" applyProtection="1"/>
    <xf numFmtId="0" fontId="0" fillId="0" borderId="2" xfId="0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</xf>
    <xf numFmtId="164" fontId="0" fillId="0" borderId="11" xfId="0" applyNumberFormat="1" applyBorder="1" applyProtection="1"/>
    <xf numFmtId="0" fontId="0" fillId="0" borderId="8" xfId="0" applyFont="1" applyBorder="1" applyAlignment="1" applyProtection="1">
      <alignment horizontal="left"/>
    </xf>
    <xf numFmtId="164" fontId="0" fillId="0" borderId="8" xfId="0" applyNumberFormat="1" applyBorder="1" applyProtection="1"/>
    <xf numFmtId="164" fontId="0" fillId="0" borderId="9" xfId="0" applyNumberFormat="1" applyBorder="1" applyProtection="1"/>
    <xf numFmtId="0" fontId="0" fillId="0" borderId="15" xfId="0" applyFill="1" applyBorder="1" applyAlignment="1" applyProtection="1">
      <alignment horizontal="left"/>
    </xf>
    <xf numFmtId="164" fontId="0" fillId="0" borderId="17" xfId="0" applyNumberFormat="1" applyFont="1" applyFill="1" applyBorder="1" applyAlignment="1" applyProtection="1">
      <alignment horizontal="right"/>
    </xf>
    <xf numFmtId="164" fontId="0" fillId="0" borderId="11" xfId="0" applyNumberFormat="1" applyFill="1" applyBorder="1" applyAlignment="1" applyProtection="1">
      <alignment horizontal="righ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4" fontId="0" fillId="0" borderId="0" xfId="0" applyNumberFormat="1" applyBorder="1" applyProtection="1"/>
    <xf numFmtId="0" fontId="1" fillId="0" borderId="0" xfId="0" applyFont="1" applyFill="1" applyBorder="1" applyAlignment="1" applyProtection="1">
      <alignment horizontal="right"/>
    </xf>
    <xf numFmtId="164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164" fontId="0" fillId="0" borderId="8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29C1-F306-4C7A-8260-80CF3AF2190A}">
  <sheetPr>
    <tabColor theme="9" tint="0.79998168889431442"/>
  </sheetPr>
  <dimension ref="A1:M34"/>
  <sheetViews>
    <sheetView showGridLines="0" showRowColHeaders="0" tabSelected="1" showRuler="0" view="pageLayout" zoomScaleNormal="100" workbookViewId="0">
      <selection activeCell="K38" sqref="K38"/>
    </sheetView>
  </sheetViews>
  <sheetFormatPr defaultRowHeight="15" x14ac:dyDescent="0.25"/>
  <cols>
    <col min="1" max="1" width="6.7109375" style="17" customWidth="1"/>
    <col min="2" max="2" width="9.140625" style="17"/>
    <col min="3" max="3" width="11.85546875" style="17" customWidth="1"/>
    <col min="4" max="4" width="3.28515625" style="17" customWidth="1"/>
    <col min="5" max="6" width="9.140625" style="17"/>
    <col min="7" max="7" width="5.28515625" style="17" customWidth="1"/>
    <col min="8" max="8" width="7.28515625" style="17" customWidth="1"/>
    <col min="9" max="10" width="9.140625" style="17"/>
    <col min="11" max="11" width="7.5703125" style="17" customWidth="1"/>
    <col min="12" max="12" width="7" style="17" customWidth="1"/>
    <col min="13" max="13" width="7.140625" style="17" customWidth="1"/>
    <col min="14" max="16384" width="9.140625" style="17"/>
  </cols>
  <sheetData>
    <row r="1" spans="1:13" ht="24" customHeight="1" x14ac:dyDescent="0.25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4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3.25" customHeight="1" x14ac:dyDescent="0.35">
      <c r="A3" s="19" t="s">
        <v>54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25" customHeight="1" thickBot="1" x14ac:dyDescent="0.3"/>
    <row r="5" spans="1:13" ht="20.25" customHeight="1" x14ac:dyDescent="0.25">
      <c r="A5" s="20" t="s">
        <v>2</v>
      </c>
      <c r="B5" s="21" t="s">
        <v>4</v>
      </c>
      <c r="C5" s="21"/>
      <c r="D5" s="21"/>
      <c r="E5" s="21"/>
      <c r="F5" s="22" t="s">
        <v>3</v>
      </c>
      <c r="H5" s="20" t="s">
        <v>2</v>
      </c>
      <c r="I5" s="23" t="s">
        <v>4</v>
      </c>
      <c r="J5" s="24"/>
      <c r="K5" s="24"/>
      <c r="L5" s="25"/>
      <c r="M5" s="22" t="s">
        <v>3</v>
      </c>
    </row>
    <row r="6" spans="1:13" ht="21.75" customHeight="1" x14ac:dyDescent="0.25">
      <c r="A6" s="8"/>
      <c r="B6" s="26" t="s">
        <v>8</v>
      </c>
      <c r="C6" s="26"/>
      <c r="D6" s="26"/>
      <c r="E6" s="2">
        <v>5</v>
      </c>
      <c r="F6" s="6">
        <f t="shared" ref="F6:F14" si="0">E6*A6</f>
        <v>0</v>
      </c>
      <c r="H6" s="13"/>
      <c r="I6" s="27" t="s">
        <v>43</v>
      </c>
      <c r="J6" s="27"/>
      <c r="K6" s="27"/>
      <c r="L6" s="1">
        <v>7</v>
      </c>
      <c r="M6" s="6">
        <f t="shared" ref="M6:M31" si="1">L6*H6</f>
        <v>0</v>
      </c>
    </row>
    <row r="7" spans="1:13" ht="20.25" customHeight="1" x14ac:dyDescent="0.25">
      <c r="A7" s="8"/>
      <c r="B7" s="28" t="s">
        <v>9</v>
      </c>
      <c r="C7" s="29"/>
      <c r="D7" s="30"/>
      <c r="E7" s="31">
        <v>5</v>
      </c>
      <c r="F7" s="6">
        <f t="shared" si="0"/>
        <v>0</v>
      </c>
      <c r="H7" s="8"/>
      <c r="I7" s="32" t="s">
        <v>24</v>
      </c>
      <c r="J7" s="32"/>
      <c r="K7" s="32"/>
      <c r="L7" s="1">
        <v>3</v>
      </c>
      <c r="M7" s="6">
        <f t="shared" si="1"/>
        <v>0</v>
      </c>
    </row>
    <row r="8" spans="1:13" ht="19.5" customHeight="1" x14ac:dyDescent="0.25">
      <c r="A8" s="8"/>
      <c r="B8" s="26" t="s">
        <v>10</v>
      </c>
      <c r="C8" s="26"/>
      <c r="D8" s="26"/>
      <c r="E8" s="2">
        <v>5</v>
      </c>
      <c r="F8" s="6">
        <f t="shared" si="0"/>
        <v>0</v>
      </c>
      <c r="H8" s="8"/>
      <c r="I8" s="26" t="s">
        <v>25</v>
      </c>
      <c r="J8" s="26"/>
      <c r="K8" s="26"/>
      <c r="L8" s="1">
        <v>5</v>
      </c>
      <c r="M8" s="6">
        <f t="shared" si="1"/>
        <v>0</v>
      </c>
    </row>
    <row r="9" spans="1:13" ht="23.25" customHeight="1" x14ac:dyDescent="0.25">
      <c r="A9" s="8"/>
      <c r="B9" s="26" t="s">
        <v>11</v>
      </c>
      <c r="C9" s="26"/>
      <c r="D9" s="26"/>
      <c r="E9" s="2">
        <v>5</v>
      </c>
      <c r="F9" s="6">
        <f t="shared" si="0"/>
        <v>0</v>
      </c>
      <c r="H9" s="8"/>
      <c r="I9" s="26" t="s">
        <v>26</v>
      </c>
      <c r="J9" s="26"/>
      <c r="K9" s="26"/>
      <c r="L9" s="1">
        <v>9</v>
      </c>
      <c r="M9" s="6">
        <f t="shared" si="1"/>
        <v>0</v>
      </c>
    </row>
    <row r="10" spans="1:13" x14ac:dyDescent="0.25">
      <c r="A10" s="8"/>
      <c r="B10" s="26" t="s">
        <v>12</v>
      </c>
      <c r="C10" s="26"/>
      <c r="D10" s="26"/>
      <c r="E10" s="1">
        <v>5</v>
      </c>
      <c r="F10" s="6">
        <f t="shared" si="0"/>
        <v>0</v>
      </c>
      <c r="H10" s="8"/>
      <c r="I10" s="32" t="s">
        <v>41</v>
      </c>
      <c r="J10" s="32"/>
      <c r="K10" s="32"/>
      <c r="L10" s="1">
        <v>30</v>
      </c>
      <c r="M10" s="6">
        <f t="shared" si="1"/>
        <v>0</v>
      </c>
    </row>
    <row r="11" spans="1:13" x14ac:dyDescent="0.25">
      <c r="A11" s="8"/>
      <c r="B11" s="26" t="s">
        <v>13</v>
      </c>
      <c r="C11" s="26"/>
      <c r="D11" s="26"/>
      <c r="E11" s="1">
        <v>5</v>
      </c>
      <c r="F11" s="6">
        <f t="shared" si="0"/>
        <v>0</v>
      </c>
      <c r="H11" s="8"/>
      <c r="I11" s="33" t="s">
        <v>44</v>
      </c>
      <c r="J11" s="33"/>
      <c r="K11" s="33"/>
      <c r="L11" s="1">
        <v>7.5</v>
      </c>
      <c r="M11" s="6">
        <f t="shared" si="1"/>
        <v>0</v>
      </c>
    </row>
    <row r="12" spans="1:13" x14ac:dyDescent="0.25">
      <c r="A12" s="8"/>
      <c r="B12" s="26" t="s">
        <v>14</v>
      </c>
      <c r="C12" s="26"/>
      <c r="D12" s="26"/>
      <c r="E12" s="2">
        <v>5</v>
      </c>
      <c r="F12" s="6">
        <f t="shared" si="0"/>
        <v>0</v>
      </c>
      <c r="H12" s="8"/>
      <c r="I12" s="34" t="s">
        <v>45</v>
      </c>
      <c r="J12" s="34"/>
      <c r="K12" s="34"/>
      <c r="L12" s="1">
        <v>10</v>
      </c>
      <c r="M12" s="6">
        <f t="shared" si="1"/>
        <v>0</v>
      </c>
    </row>
    <row r="13" spans="1:13" x14ac:dyDescent="0.25">
      <c r="A13" s="8"/>
      <c r="B13" s="26" t="s">
        <v>15</v>
      </c>
      <c r="C13" s="26"/>
      <c r="D13" s="26"/>
      <c r="E13" s="1">
        <v>5</v>
      </c>
      <c r="F13" s="6">
        <f t="shared" si="0"/>
        <v>0</v>
      </c>
      <c r="H13" s="8"/>
      <c r="I13" s="35" t="s">
        <v>46</v>
      </c>
      <c r="J13" s="35"/>
      <c r="K13" s="35"/>
      <c r="L13" s="1">
        <v>7.5</v>
      </c>
      <c r="M13" s="6">
        <f t="shared" si="1"/>
        <v>0</v>
      </c>
    </row>
    <row r="14" spans="1:13" x14ac:dyDescent="0.25">
      <c r="A14" s="8"/>
      <c r="B14" s="26" t="s">
        <v>16</v>
      </c>
      <c r="C14" s="26"/>
      <c r="D14" s="26"/>
      <c r="E14" s="1">
        <v>5</v>
      </c>
      <c r="F14" s="6">
        <f t="shared" si="0"/>
        <v>0</v>
      </c>
      <c r="H14" s="8"/>
      <c r="I14" s="32" t="s">
        <v>47</v>
      </c>
      <c r="J14" s="32"/>
      <c r="K14" s="32"/>
      <c r="L14" s="1">
        <v>14</v>
      </c>
      <c r="M14" s="6">
        <f t="shared" si="1"/>
        <v>0</v>
      </c>
    </row>
    <row r="15" spans="1:13" x14ac:dyDescent="0.25">
      <c r="A15" s="9"/>
      <c r="B15" s="36" t="s">
        <v>17</v>
      </c>
      <c r="C15" s="36"/>
      <c r="D15" s="36"/>
      <c r="E15" s="2">
        <v>5</v>
      </c>
      <c r="F15" s="6">
        <f>A15*E15</f>
        <v>0</v>
      </c>
      <c r="H15" s="14"/>
      <c r="I15" s="33" t="s">
        <v>27</v>
      </c>
      <c r="J15" s="33"/>
      <c r="K15" s="33"/>
      <c r="L15" s="1">
        <v>9</v>
      </c>
      <c r="M15" s="6">
        <f t="shared" si="1"/>
        <v>0</v>
      </c>
    </row>
    <row r="16" spans="1:13" x14ac:dyDescent="0.25">
      <c r="A16" s="10"/>
      <c r="B16" s="36" t="s">
        <v>18</v>
      </c>
      <c r="C16" s="36"/>
      <c r="D16" s="36"/>
      <c r="E16" s="1">
        <v>5</v>
      </c>
      <c r="F16" s="6">
        <f t="shared" ref="F16:F22" si="2">E16*A16</f>
        <v>0</v>
      </c>
      <c r="H16" s="8"/>
      <c r="I16" s="32" t="s">
        <v>48</v>
      </c>
      <c r="J16" s="32"/>
      <c r="K16" s="32"/>
      <c r="L16" s="3">
        <v>8</v>
      </c>
      <c r="M16" s="15">
        <f t="shared" si="1"/>
        <v>0</v>
      </c>
    </row>
    <row r="17" spans="1:13" x14ac:dyDescent="0.25">
      <c r="A17" s="8"/>
      <c r="B17" s="36" t="s">
        <v>19</v>
      </c>
      <c r="C17" s="36"/>
      <c r="D17" s="36"/>
      <c r="E17" s="1">
        <v>5</v>
      </c>
      <c r="F17" s="6">
        <f t="shared" si="2"/>
        <v>0</v>
      </c>
      <c r="H17" s="8"/>
      <c r="I17" s="34" t="s">
        <v>28</v>
      </c>
      <c r="J17" s="34"/>
      <c r="K17" s="34"/>
      <c r="L17" s="4">
        <v>8</v>
      </c>
      <c r="M17" s="37">
        <f t="shared" si="1"/>
        <v>0</v>
      </c>
    </row>
    <row r="18" spans="1:13" x14ac:dyDescent="0.25">
      <c r="A18" s="8"/>
      <c r="B18" s="36" t="s">
        <v>20</v>
      </c>
      <c r="C18" s="36"/>
      <c r="D18" s="36"/>
      <c r="E18" s="2">
        <v>5</v>
      </c>
      <c r="F18" s="6">
        <f t="shared" si="2"/>
        <v>0</v>
      </c>
      <c r="H18" s="8"/>
      <c r="I18" s="32" t="s">
        <v>42</v>
      </c>
      <c r="J18" s="32"/>
      <c r="K18" s="32"/>
      <c r="L18" s="4">
        <v>40</v>
      </c>
      <c r="M18" s="37">
        <f t="shared" si="1"/>
        <v>0</v>
      </c>
    </row>
    <row r="19" spans="1:13" x14ac:dyDescent="0.25">
      <c r="A19" s="8"/>
      <c r="B19" s="36" t="s">
        <v>21</v>
      </c>
      <c r="C19" s="36"/>
      <c r="D19" s="36"/>
      <c r="E19" s="1">
        <v>5</v>
      </c>
      <c r="F19" s="6">
        <f t="shared" si="2"/>
        <v>0</v>
      </c>
      <c r="H19" s="8"/>
      <c r="I19" s="32" t="s">
        <v>49</v>
      </c>
      <c r="J19" s="32"/>
      <c r="K19" s="32"/>
      <c r="L19" s="4">
        <v>10</v>
      </c>
      <c r="M19" s="37">
        <f t="shared" si="1"/>
        <v>0</v>
      </c>
    </row>
    <row r="20" spans="1:13" x14ac:dyDescent="0.25">
      <c r="A20" s="5"/>
      <c r="B20" s="36" t="s">
        <v>22</v>
      </c>
      <c r="C20" s="36"/>
      <c r="D20" s="36"/>
      <c r="E20" s="2">
        <v>5</v>
      </c>
      <c r="F20" s="38">
        <f t="shared" si="2"/>
        <v>0</v>
      </c>
      <c r="H20" s="8"/>
      <c r="I20" s="32" t="s">
        <v>30</v>
      </c>
      <c r="J20" s="32"/>
      <c r="K20" s="32"/>
      <c r="L20" s="4">
        <v>1.5</v>
      </c>
      <c r="M20" s="37">
        <f t="shared" si="1"/>
        <v>0</v>
      </c>
    </row>
    <row r="21" spans="1:13" x14ac:dyDescent="0.25">
      <c r="A21" s="5"/>
      <c r="B21" s="36" t="s">
        <v>23</v>
      </c>
      <c r="C21" s="36"/>
      <c r="D21" s="36"/>
      <c r="E21" s="2">
        <v>5</v>
      </c>
      <c r="F21" s="38">
        <f t="shared" si="2"/>
        <v>0</v>
      </c>
      <c r="H21" s="8"/>
      <c r="I21" s="32" t="s">
        <v>31</v>
      </c>
      <c r="J21" s="32"/>
      <c r="K21" s="32"/>
      <c r="L21" s="3">
        <v>3</v>
      </c>
      <c r="M21" s="37">
        <f t="shared" si="1"/>
        <v>0</v>
      </c>
    </row>
    <row r="22" spans="1:13" ht="15.75" thickBot="1" x14ac:dyDescent="0.3">
      <c r="A22" s="7"/>
      <c r="B22" s="39" t="s">
        <v>6</v>
      </c>
      <c r="C22" s="39"/>
      <c r="D22" s="39"/>
      <c r="E22" s="40">
        <v>5</v>
      </c>
      <c r="F22" s="41">
        <f>E22*A22</f>
        <v>0</v>
      </c>
      <c r="H22" s="8"/>
      <c r="I22" s="32" t="s">
        <v>32</v>
      </c>
      <c r="J22" s="32"/>
      <c r="K22" s="32"/>
      <c r="L22" s="4">
        <v>3</v>
      </c>
      <c r="M22" s="37">
        <f t="shared" si="1"/>
        <v>0</v>
      </c>
    </row>
    <row r="23" spans="1:13" ht="15.75" thickBot="1" x14ac:dyDescent="0.3">
      <c r="H23" s="8"/>
      <c r="I23" s="32" t="s">
        <v>50</v>
      </c>
      <c r="J23" s="32"/>
      <c r="K23" s="32"/>
      <c r="L23" s="4">
        <v>15</v>
      </c>
      <c r="M23" s="37">
        <f t="shared" si="1"/>
        <v>0</v>
      </c>
    </row>
    <row r="24" spans="1:13" x14ac:dyDescent="0.25">
      <c r="A24" s="11"/>
      <c r="B24" s="42" t="s">
        <v>29</v>
      </c>
      <c r="C24" s="42"/>
      <c r="D24" s="42"/>
      <c r="E24" s="12">
        <v>47</v>
      </c>
      <c r="F24" s="43">
        <f>E24*A24</f>
        <v>0</v>
      </c>
      <c r="H24" s="13"/>
      <c r="I24" s="27" t="s">
        <v>51</v>
      </c>
      <c r="J24" s="27"/>
      <c r="K24" s="27"/>
      <c r="L24" s="4">
        <v>7</v>
      </c>
      <c r="M24" s="44">
        <f t="shared" si="1"/>
        <v>0</v>
      </c>
    </row>
    <row r="25" spans="1:13" x14ac:dyDescent="0.25">
      <c r="A25" s="5"/>
      <c r="B25" s="26" t="s">
        <v>35</v>
      </c>
      <c r="C25" s="26"/>
      <c r="D25" s="26"/>
      <c r="E25" s="4">
        <v>94</v>
      </c>
      <c r="F25" s="38">
        <f>E25*A25</f>
        <v>0</v>
      </c>
      <c r="H25" s="5"/>
      <c r="I25" s="26" t="s">
        <v>33</v>
      </c>
      <c r="J25" s="26"/>
      <c r="K25" s="26"/>
      <c r="L25" s="4">
        <v>6</v>
      </c>
      <c r="M25" s="38">
        <f t="shared" si="1"/>
        <v>0</v>
      </c>
    </row>
    <row r="26" spans="1:13" ht="15.75" thickBot="1" x14ac:dyDescent="0.3">
      <c r="A26" s="45" t="s">
        <v>0</v>
      </c>
      <c r="B26" s="46"/>
      <c r="C26" s="46"/>
      <c r="D26" s="46"/>
      <c r="E26" s="46"/>
      <c r="F26" s="41">
        <v>23.5</v>
      </c>
      <c r="H26" s="5"/>
      <c r="I26" s="26" t="s">
        <v>34</v>
      </c>
      <c r="J26" s="26"/>
      <c r="K26" s="26"/>
      <c r="L26" s="4">
        <v>20</v>
      </c>
      <c r="M26" s="38">
        <f t="shared" si="1"/>
        <v>0</v>
      </c>
    </row>
    <row r="27" spans="1:13" x14ac:dyDescent="0.25">
      <c r="A27" s="47"/>
      <c r="B27" s="47"/>
      <c r="C27" s="47"/>
      <c r="D27" s="47"/>
      <c r="E27" s="47"/>
      <c r="F27" s="48"/>
      <c r="H27" s="5"/>
      <c r="I27" s="26" t="s">
        <v>36</v>
      </c>
      <c r="J27" s="26"/>
      <c r="K27" s="26"/>
      <c r="L27" s="4">
        <v>5</v>
      </c>
      <c r="M27" s="38">
        <f t="shared" si="1"/>
        <v>0</v>
      </c>
    </row>
    <row r="28" spans="1:13" x14ac:dyDescent="0.25">
      <c r="H28" s="5"/>
      <c r="I28" s="26" t="s">
        <v>37</v>
      </c>
      <c r="J28" s="26"/>
      <c r="K28" s="26"/>
      <c r="L28" s="4">
        <v>25</v>
      </c>
      <c r="M28" s="38">
        <f t="shared" si="1"/>
        <v>0</v>
      </c>
    </row>
    <row r="29" spans="1:13" x14ac:dyDescent="0.25">
      <c r="C29" s="49" t="s">
        <v>5</v>
      </c>
      <c r="D29" s="49"/>
      <c r="E29" s="49"/>
      <c r="F29" s="50">
        <f>F6+F7+F8+F9+F10+F11+F12+F13+F14+F15+F16+F17+F18+F19+F20+F21+F22+F24+F25+F26+M6+M7+M8+M9+M10+M11+M12+M13+M14+M15+M16+M17+M18+M19+M20+M21+M22+M23+M24+M25+M26+M27+M28+M29+M30+M31</f>
        <v>23.5</v>
      </c>
      <c r="H29" s="5"/>
      <c r="I29" s="26" t="s">
        <v>38</v>
      </c>
      <c r="J29" s="26"/>
      <c r="K29" s="26"/>
      <c r="L29" s="4">
        <v>8</v>
      </c>
      <c r="M29" s="38">
        <f t="shared" si="1"/>
        <v>0</v>
      </c>
    </row>
    <row r="30" spans="1:13" x14ac:dyDescent="0.25">
      <c r="C30" s="51" t="s">
        <v>1</v>
      </c>
      <c r="D30" s="51"/>
      <c r="E30" s="51"/>
      <c r="F30" s="50">
        <f>F29*2%</f>
        <v>0.47000000000000003</v>
      </c>
      <c r="H30" s="5"/>
      <c r="I30" s="26" t="s">
        <v>39</v>
      </c>
      <c r="J30" s="26"/>
      <c r="K30" s="26"/>
      <c r="L30" s="4">
        <v>8</v>
      </c>
      <c r="M30" s="38">
        <f t="shared" si="1"/>
        <v>0</v>
      </c>
    </row>
    <row r="31" spans="1:13" ht="15.75" thickBot="1" x14ac:dyDescent="0.3">
      <c r="C31" s="52" t="s">
        <v>7</v>
      </c>
      <c r="D31" s="52"/>
      <c r="E31" s="52"/>
      <c r="F31" s="53">
        <f>F29+F30</f>
        <v>23.97</v>
      </c>
      <c r="H31" s="7"/>
      <c r="I31" s="46" t="s">
        <v>52</v>
      </c>
      <c r="J31" s="46"/>
      <c r="K31" s="46"/>
      <c r="L31" s="54">
        <v>12</v>
      </c>
      <c r="M31" s="41">
        <f t="shared" si="1"/>
        <v>0</v>
      </c>
    </row>
    <row r="32" spans="1:13" x14ac:dyDescent="0.25">
      <c r="C32" s="55"/>
      <c r="D32" s="55"/>
      <c r="E32" s="55"/>
      <c r="F32" s="56"/>
      <c r="H32" s="18"/>
      <c r="I32" s="47"/>
      <c r="J32" s="47"/>
      <c r="K32" s="47"/>
      <c r="L32" s="57"/>
      <c r="M32" s="48"/>
    </row>
    <row r="34" spans="1:13" x14ac:dyDescent="0.25">
      <c r="A34" s="58" t="s">
        <v>40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</sheetData>
  <sheetProtection algorithmName="SHA-512" hashValue="1gpHZjcvpxEJY5Brgdqs16y5+D/bPfFu3qdgd/BMCPX0bXhdJzOsOPT5twzNMbJxFASTh8xI+E+6gWFk52H8Tw==" saltValue="3WJMoHU64SHd0f4fmErc7Q==" spinCount="100000" sheet="1" objects="1" scenarios="1"/>
  <mergeCells count="53">
    <mergeCell ref="A1:M1"/>
    <mergeCell ref="A3:M3"/>
    <mergeCell ref="B7:D7"/>
    <mergeCell ref="B5:E5"/>
    <mergeCell ref="I6:K6"/>
    <mergeCell ref="B6:D6"/>
    <mergeCell ref="I7:K7"/>
    <mergeCell ref="B8:D8"/>
    <mergeCell ref="I10:K10"/>
    <mergeCell ref="B9:D9"/>
    <mergeCell ref="I11:K11"/>
    <mergeCell ref="I12:K12"/>
    <mergeCell ref="B12:D12"/>
    <mergeCell ref="I8:K8"/>
    <mergeCell ref="I9:K9"/>
    <mergeCell ref="B10:D10"/>
    <mergeCell ref="I15:K15"/>
    <mergeCell ref="B11:D11"/>
    <mergeCell ref="I16:K16"/>
    <mergeCell ref="B13:D13"/>
    <mergeCell ref="B21:D21"/>
    <mergeCell ref="B22:D22"/>
    <mergeCell ref="I26:K26"/>
    <mergeCell ref="B25:D25"/>
    <mergeCell ref="B24:D24"/>
    <mergeCell ref="I21:K21"/>
    <mergeCell ref="I22:K22"/>
    <mergeCell ref="I23:K23"/>
    <mergeCell ref="I24:K24"/>
    <mergeCell ref="I25:K25"/>
    <mergeCell ref="B14:D14"/>
    <mergeCell ref="I18:K18"/>
    <mergeCell ref="I13:K13"/>
    <mergeCell ref="I14:K14"/>
    <mergeCell ref="I20:K20"/>
    <mergeCell ref="B20:D20"/>
    <mergeCell ref="B16:D16"/>
    <mergeCell ref="B17:D17"/>
    <mergeCell ref="B18:D18"/>
    <mergeCell ref="B19:D19"/>
    <mergeCell ref="I19:K19"/>
    <mergeCell ref="B15:D15"/>
    <mergeCell ref="I17:K17"/>
    <mergeCell ref="A34:M34"/>
    <mergeCell ref="C29:E29"/>
    <mergeCell ref="C30:E30"/>
    <mergeCell ref="C31:E31"/>
    <mergeCell ref="A26:E26"/>
    <mergeCell ref="I27:K27"/>
    <mergeCell ref="I28:K28"/>
    <mergeCell ref="I29:K29"/>
    <mergeCell ref="I30:K30"/>
    <mergeCell ref="I31:K31"/>
  </mergeCells>
  <pageMargins left="0.25" right="0.25" top="0.75" bottom="0.75" header="0.3" footer="0.3"/>
  <pageSetup orientation="portrait" r:id="rId1"/>
  <headerFooter>
    <oddHeader xml:space="preserve">&amp;C&amp;"-,Bold"&amp;20Plumbing Permit Fee Schedule&amp;"-,Regular"
</oddHeader>
    <oddFooter>&amp;L&amp;K00-033Revised 11/05/2021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 Permit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Laurie</dc:creator>
  <cp:lastModifiedBy>Elliott, Laurie</cp:lastModifiedBy>
  <cp:lastPrinted>2021-10-06T20:35:58Z</cp:lastPrinted>
  <dcterms:created xsi:type="dcterms:W3CDTF">2021-10-05T21:16:45Z</dcterms:created>
  <dcterms:modified xsi:type="dcterms:W3CDTF">2022-01-10T17:54:12Z</dcterms:modified>
</cp:coreProperties>
</file>