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MD\SHARE\MD-Capital Implementation Program\Maden\Mega-sheet working\"/>
    </mc:Choice>
  </mc:AlternateContent>
  <xr:revisionPtr revIDLastSave="0" documentId="13_ncr:1_{355D00E3-9519-4A24-AF7A-C29805D9E03F}" xr6:coauthVersionLast="47" xr6:coauthVersionMax="47" xr10:uidLastSave="{00000000-0000-0000-0000-000000000000}"/>
  <bookViews>
    <workbookView xWindow="4260" yWindow="2160" windowWidth="21600" windowHeight="11205" xr2:uid="{00000000-000D-0000-FFFF-FFFF00000000}"/>
  </bookViews>
  <sheets>
    <sheet name="2025 Project Update" sheetId="1" r:id="rId1"/>
  </sheets>
  <definedNames>
    <definedName name="_xlnm.Print_Area" localSheetId="0">'2025 Project Update'!$A$1:$J$598</definedName>
    <definedName name="_xlnm.Print_Titles" localSheetId="0">'2025 Project Update'!$1:$1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6" i="1" l="1"/>
  <c r="H543" i="1"/>
  <c r="H6" i="1"/>
  <c r="H7" i="1"/>
  <c r="H8" i="1"/>
  <c r="H20" i="1"/>
  <c r="H21" i="1"/>
  <c r="H18" i="1"/>
  <c r="H19" i="1"/>
  <c r="H26" i="1"/>
  <c r="H23" i="1"/>
  <c r="H24" i="1"/>
  <c r="H25" i="1"/>
  <c r="H137" i="1"/>
  <c r="H138" i="1"/>
  <c r="H22" i="1"/>
  <c r="H193" i="1"/>
  <c r="H194" i="1"/>
  <c r="H195" i="1"/>
  <c r="H197" i="1"/>
  <c r="H196" i="1"/>
  <c r="H383" i="1"/>
  <c r="H27" i="1"/>
  <c r="H505" i="1"/>
  <c r="H506" i="1"/>
  <c r="H507" i="1"/>
  <c r="H509" i="1"/>
  <c r="H50" i="1"/>
  <c r="H51" i="1"/>
  <c r="H52" i="1"/>
  <c r="H53" i="1"/>
  <c r="H54" i="1"/>
  <c r="H55" i="1"/>
  <c r="H56" i="1"/>
  <c r="H59" i="1"/>
  <c r="H60" i="1"/>
  <c r="H456" i="1"/>
  <c r="H454" i="1"/>
  <c r="H202" i="1"/>
  <c r="H378" i="1"/>
  <c r="H379" i="1"/>
  <c r="H380" i="1"/>
  <c r="H57" i="1"/>
  <c r="H61" i="1"/>
  <c r="H58" i="1"/>
  <c r="H453" i="1"/>
  <c r="H455" i="1"/>
  <c r="H498" i="1"/>
  <c r="H500" i="1"/>
  <c r="H508" i="1"/>
  <c r="H548" i="1"/>
  <c r="H381" i="1"/>
  <c r="H156" i="1"/>
  <c r="H575" i="1"/>
  <c r="H576" i="1"/>
  <c r="H573" i="1"/>
  <c r="H574" i="1"/>
  <c r="H28" i="1"/>
  <c r="H43" i="1"/>
  <c r="H44" i="1"/>
  <c r="H45" i="1"/>
  <c r="H46" i="1"/>
  <c r="H78" i="1"/>
  <c r="H79" i="1"/>
  <c r="H82" i="1"/>
  <c r="H80" i="1"/>
  <c r="H81" i="1"/>
  <c r="H99" i="1"/>
  <c r="H100" i="1"/>
  <c r="H118" i="1"/>
  <c r="H122" i="1"/>
  <c r="H126" i="1"/>
  <c r="H150" i="1"/>
  <c r="H184" i="1"/>
  <c r="H185" i="1"/>
  <c r="H186" i="1"/>
  <c r="H187" i="1"/>
  <c r="H191" i="1"/>
  <c r="H245" i="1"/>
  <c r="H247" i="1"/>
  <c r="H275" i="1"/>
  <c r="H292" i="1"/>
  <c r="H290" i="1"/>
  <c r="H291" i="1"/>
  <c r="H299" i="1"/>
  <c r="H305" i="1"/>
  <c r="H306" i="1"/>
  <c r="H447" i="1"/>
  <c r="H449" i="1"/>
  <c r="H451" i="1"/>
  <c r="H452" i="1"/>
  <c r="H461" i="1"/>
  <c r="H462" i="1"/>
  <c r="H481" i="1"/>
  <c r="H482" i="1"/>
  <c r="H483" i="1"/>
  <c r="H493" i="1"/>
  <c r="H494" i="1"/>
  <c r="H497" i="1"/>
  <c r="H513" i="1"/>
  <c r="H514" i="1"/>
  <c r="H522" i="1"/>
  <c r="H523" i="1"/>
  <c r="H524" i="1"/>
  <c r="H525" i="1"/>
  <c r="H532" i="1"/>
  <c r="H534" i="1"/>
  <c r="H535" i="1"/>
  <c r="H536" i="1"/>
  <c r="H537" i="1"/>
  <c r="H450" i="1"/>
  <c r="H243" i="1"/>
  <c r="H29" i="1"/>
  <c r="H30" i="1"/>
  <c r="H31" i="1"/>
  <c r="H125" i="1"/>
  <c r="H188" i="1"/>
  <c r="H189" i="1"/>
  <c r="H190" i="1"/>
  <c r="H198" i="1"/>
  <c r="H241" i="1"/>
  <c r="H242" i="1"/>
  <c r="H365" i="1"/>
  <c r="H366" i="1"/>
  <c r="H388" i="1"/>
  <c r="H520" i="1"/>
  <c r="H526" i="1"/>
  <c r="H527" i="1"/>
  <c r="H528" i="1"/>
  <c r="H559" i="1"/>
  <c r="H272" i="1"/>
  <c r="H251" i="1"/>
  <c r="H252" i="1"/>
  <c r="H432" i="1"/>
  <c r="H11" i="1"/>
  <c r="H207" i="1"/>
  <c r="H12" i="1"/>
  <c r="H213" i="1"/>
  <c r="H13" i="1"/>
  <c r="H17" i="1"/>
  <c r="H40" i="1"/>
  <c r="H155" i="1"/>
  <c r="H192" i="1"/>
  <c r="H205" i="1"/>
  <c r="H208" i="1"/>
  <c r="H209" i="1"/>
  <c r="H211" i="1"/>
  <c r="H212" i="1"/>
  <c r="H148" i="1"/>
  <c r="H264" i="1"/>
  <c r="H214" i="1"/>
  <c r="H219" i="1"/>
  <c r="H217" i="1"/>
  <c r="H215" i="1"/>
  <c r="H183" i="1"/>
  <c r="H14" i="1"/>
  <c r="H15" i="1"/>
  <c r="H16" i="1"/>
  <c r="H107" i="1"/>
  <c r="H108" i="1"/>
  <c r="H263" i="1"/>
  <c r="H204" i="1"/>
  <c r="H210" i="1"/>
  <c r="H227" i="1"/>
  <c r="H228" i="1"/>
  <c r="H229" i="1"/>
  <c r="H230" i="1"/>
  <c r="H244" i="1"/>
  <c r="H356" i="1"/>
  <c r="H357" i="1"/>
  <c r="H441" i="1"/>
  <c r="H442" i="1"/>
  <c r="H443" i="1"/>
  <c r="H596" i="1"/>
  <c r="H593" i="1"/>
  <c r="H218" i="1"/>
  <c r="H594" i="1"/>
  <c r="H595" i="1"/>
  <c r="H9" i="1"/>
  <c r="H10" i="1"/>
  <c r="H47" i="1"/>
  <c r="H143" i="1"/>
  <c r="H144" i="1"/>
  <c r="H145" i="1"/>
  <c r="H146" i="1"/>
  <c r="H147" i="1"/>
  <c r="H182" i="1"/>
  <c r="H216" i="1"/>
  <c r="H206" i="1"/>
  <c r="H521" i="1"/>
  <c r="H88" i="1"/>
  <c r="H250" i="1"/>
  <c r="H427" i="1"/>
  <c r="H428" i="1"/>
  <c r="H430" i="1"/>
  <c r="H431" i="1"/>
  <c r="H560" i="1"/>
  <c r="H384" i="1"/>
  <c r="H480" i="1"/>
  <c r="H476" i="1"/>
  <c r="H3" i="1"/>
  <c r="H84" i="1"/>
  <c r="H4" i="1"/>
  <c r="H5" i="1"/>
  <c r="H41" i="1"/>
  <c r="H42" i="1"/>
  <c r="H68" i="1"/>
  <c r="H83" i="1"/>
  <c r="H85" i="1"/>
  <c r="H87" i="1"/>
  <c r="H86" i="1"/>
  <c r="H103" i="1"/>
  <c r="H104" i="1"/>
  <c r="H105" i="1"/>
  <c r="H119" i="1"/>
  <c r="H158" i="1"/>
  <c r="H134" i="1"/>
  <c r="H135" i="1"/>
  <c r="H136" i="1"/>
  <c r="H159" i="1"/>
  <c r="H160" i="1"/>
  <c r="H221" i="1"/>
  <c r="H224" i="1"/>
  <c r="H222" i="1"/>
  <c r="H223" i="1"/>
  <c r="H253" i="1"/>
  <c r="H269" i="1"/>
  <c r="H270" i="1"/>
  <c r="H281" i="1"/>
  <c r="H282" i="1"/>
  <c r="H283" i="1"/>
  <c r="H327" i="1"/>
  <c r="H333" i="1"/>
  <c r="H331" i="1"/>
  <c r="H332" i="1"/>
  <c r="H334" i="1"/>
  <c r="H335" i="1"/>
  <c r="H336" i="1"/>
  <c r="H337" i="1"/>
  <c r="H338" i="1"/>
  <c r="H339" i="1"/>
  <c r="H345" i="1"/>
  <c r="H346" i="1"/>
  <c r="H347" i="1"/>
  <c r="H355" i="1"/>
  <c r="H364" i="1"/>
  <c r="H382" i="1"/>
  <c r="H385" i="1"/>
  <c r="H390" i="1"/>
  <c r="H394" i="1"/>
  <c r="H393" i="1"/>
  <c r="H401" i="1"/>
  <c r="H402" i="1"/>
  <c r="H403" i="1"/>
  <c r="H404" i="1"/>
  <c r="H405" i="1"/>
  <c r="H406" i="1"/>
  <c r="H407" i="1"/>
  <c r="H416" i="1"/>
  <c r="H417" i="1"/>
  <c r="H418" i="1"/>
  <c r="H419" i="1"/>
  <c r="H420" i="1"/>
  <c r="H421" i="1"/>
  <c r="H433" i="1"/>
  <c r="H437" i="1"/>
  <c r="H446" i="1"/>
  <c r="H448" i="1"/>
  <c r="H457" i="1"/>
  <c r="H463" i="1"/>
  <c r="H464" i="1"/>
  <c r="H473" i="1"/>
  <c r="H474" i="1"/>
  <c r="H475" i="1"/>
  <c r="H477" i="1"/>
  <c r="H478" i="1"/>
  <c r="H479" i="1"/>
  <c r="H490" i="1"/>
  <c r="H499" i="1"/>
  <c r="H161" i="1"/>
  <c r="H501" i="1"/>
  <c r="H510" i="1"/>
  <c r="H511" i="1"/>
  <c r="H512" i="1"/>
  <c r="H120" i="1"/>
  <c r="H518" i="1"/>
  <c r="H519" i="1"/>
  <c r="H504" i="1"/>
  <c r="H577" i="1"/>
  <c r="H597" i="1"/>
  <c r="H231" i="1"/>
  <c r="H429" i="1"/>
  <c r="H151" i="1"/>
  <c r="H152" i="1"/>
  <c r="H586" i="1"/>
  <c r="H587" i="1"/>
  <c r="H588" i="1"/>
  <c r="H589" i="1"/>
  <c r="H590" i="1"/>
  <c r="H516" i="1"/>
  <c r="H517" i="1"/>
  <c r="H32" i="1"/>
  <c r="H361" i="1"/>
  <c r="H400" i="1"/>
  <c r="H2" i="1"/>
  <c r="H33" i="1"/>
  <c r="H37" i="1"/>
  <c r="H38" i="1"/>
  <c r="H39" i="1"/>
  <c r="H48" i="1"/>
  <c r="H49" i="1"/>
  <c r="H62" i="1"/>
  <c r="H69" i="1"/>
  <c r="H70" i="1"/>
  <c r="H71" i="1"/>
  <c r="H72" i="1"/>
  <c r="H73" i="1"/>
  <c r="H74" i="1"/>
  <c r="H75" i="1"/>
  <c r="H76" i="1"/>
  <c r="H77" i="1"/>
  <c r="H89" i="1"/>
  <c r="H91" i="1"/>
  <c r="H95" i="1"/>
  <c r="H98" i="1"/>
  <c r="H101" i="1"/>
  <c r="H102" i="1"/>
  <c r="H109" i="1"/>
  <c r="H110" i="1"/>
  <c r="H111" i="1"/>
  <c r="H112" i="1"/>
  <c r="H113" i="1"/>
  <c r="H115" i="1"/>
  <c r="H124" i="1"/>
  <c r="H131" i="1"/>
  <c r="H132" i="1"/>
  <c r="H133" i="1"/>
  <c r="H139" i="1"/>
  <c r="H142" i="1"/>
  <c r="H140" i="1"/>
  <c r="H141" i="1"/>
  <c r="H149" i="1"/>
  <c r="H153" i="1"/>
  <c r="H157" i="1"/>
  <c r="H162" i="1"/>
  <c r="H170" i="1"/>
  <c r="H171" i="1"/>
  <c r="H172" i="1"/>
  <c r="H173" i="1"/>
  <c r="H174" i="1"/>
  <c r="H175" i="1"/>
  <c r="H176" i="1"/>
  <c r="H177" i="1"/>
  <c r="H178" i="1"/>
  <c r="H179" i="1"/>
  <c r="H180" i="1"/>
  <c r="H181" i="1"/>
  <c r="H199" i="1"/>
  <c r="H200" i="1"/>
  <c r="H201" i="1"/>
  <c r="H203" i="1"/>
  <c r="H220" i="1"/>
  <c r="H225" i="1"/>
  <c r="H226" i="1"/>
  <c r="H233" i="1"/>
  <c r="H234" i="1"/>
  <c r="H235" i="1"/>
  <c r="H240" i="1"/>
  <c r="H246" i="1"/>
  <c r="H248" i="1"/>
  <c r="H249" i="1"/>
  <c r="H257" i="1"/>
  <c r="H258" i="1"/>
  <c r="H259" i="1"/>
  <c r="H267" i="1"/>
  <c r="H268" i="1"/>
  <c r="H265" i="1"/>
  <c r="H266" i="1"/>
  <c r="H271" i="1"/>
  <c r="H273" i="1"/>
  <c r="H274" i="1"/>
  <c r="H276" i="1"/>
  <c r="H277" i="1"/>
  <c r="H278" i="1"/>
  <c r="H279" i="1"/>
  <c r="H280" i="1"/>
  <c r="H287" i="1"/>
  <c r="H293" i="1"/>
  <c r="H294" i="1"/>
  <c r="H295" i="1"/>
  <c r="H296" i="1"/>
  <c r="H297" i="1"/>
  <c r="H298" i="1"/>
  <c r="H300" i="1"/>
  <c r="H307" i="1"/>
  <c r="H308" i="1"/>
  <c r="H309" i="1"/>
  <c r="H310" i="1"/>
  <c r="H314" i="1"/>
  <c r="H315" i="1"/>
  <c r="H316" i="1"/>
  <c r="H317" i="1"/>
  <c r="H318" i="1"/>
  <c r="H319" i="1"/>
  <c r="H320" i="1"/>
  <c r="H321" i="1"/>
  <c r="H322" i="1"/>
  <c r="H323" i="1"/>
  <c r="H325" i="1"/>
  <c r="H326" i="1"/>
  <c r="H340" i="1"/>
  <c r="H341" i="1"/>
  <c r="H342" i="1"/>
  <c r="H344" i="1"/>
  <c r="H348" i="1"/>
  <c r="H349" i="1"/>
  <c r="H350" i="1"/>
  <c r="H351" i="1"/>
  <c r="H352" i="1"/>
  <c r="H353" i="1"/>
  <c r="H354" i="1"/>
  <c r="H360" i="1"/>
  <c r="H367" i="1"/>
  <c r="H368" i="1"/>
  <c r="H369" i="1"/>
  <c r="H370" i="1"/>
  <c r="H374" i="1"/>
  <c r="H375" i="1"/>
  <c r="H154" i="1"/>
  <c r="H386" i="1"/>
  <c r="H387" i="1"/>
  <c r="H389" i="1"/>
  <c r="H395" i="1"/>
  <c r="H396" i="1"/>
  <c r="H397" i="1"/>
  <c r="H398" i="1"/>
  <c r="H399" i="1"/>
  <c r="H408" i="1"/>
  <c r="H409" i="1"/>
  <c r="H410" i="1"/>
  <c r="H414" i="1"/>
  <c r="H415" i="1"/>
  <c r="H422" i="1"/>
  <c r="H423" i="1"/>
  <c r="H424" i="1"/>
  <c r="H425" i="1"/>
  <c r="H426" i="1"/>
  <c r="H434" i="1"/>
  <c r="H435" i="1"/>
  <c r="H436" i="1"/>
  <c r="H440" i="1"/>
  <c r="H438" i="1"/>
  <c r="H439" i="1"/>
  <c r="H445" i="1"/>
  <c r="H458" i="1"/>
  <c r="H459" i="1"/>
  <c r="H460" i="1"/>
  <c r="H465" i="1"/>
  <c r="H467" i="1"/>
  <c r="H468" i="1"/>
  <c r="H469" i="1"/>
  <c r="H471" i="1"/>
  <c r="H472" i="1"/>
  <c r="H484" i="1"/>
  <c r="H485" i="1"/>
  <c r="H486" i="1"/>
  <c r="H487" i="1"/>
  <c r="H488" i="1"/>
  <c r="H489" i="1"/>
  <c r="H491" i="1"/>
  <c r="H492" i="1"/>
  <c r="H495" i="1"/>
  <c r="H496" i="1"/>
  <c r="H502" i="1"/>
  <c r="H515" i="1"/>
  <c r="H585" i="1"/>
  <c r="H503" i="1"/>
  <c r="H529" i="1"/>
  <c r="H530" i="1"/>
  <c r="H531" i="1"/>
  <c r="H533" i="1"/>
  <c r="H538" i="1"/>
  <c r="H539" i="1"/>
  <c r="H540" i="1"/>
  <c r="H541" i="1"/>
  <c r="H542" i="1"/>
  <c r="H544" i="1"/>
  <c r="H545" i="1"/>
  <c r="H546" i="1"/>
  <c r="H547" i="1"/>
  <c r="H549" i="1"/>
  <c r="H550" i="1"/>
  <c r="H551" i="1"/>
  <c r="H358" i="1"/>
  <c r="H359" i="1"/>
  <c r="H552" i="1"/>
  <c r="H553" i="1"/>
  <c r="H554" i="1"/>
  <c r="H555" i="1"/>
  <c r="H556" i="1"/>
  <c r="H557" i="1"/>
  <c r="H558" i="1"/>
  <c r="H561" i="1"/>
  <c r="H565" i="1"/>
  <c r="H572" i="1"/>
  <c r="H579" i="1"/>
  <c r="H580" i="1"/>
  <c r="H581" i="1"/>
  <c r="H582" i="1"/>
  <c r="H583" i="1"/>
  <c r="H584" i="1"/>
  <c r="H578" i="1"/>
  <c r="H591" i="1"/>
  <c r="H592" i="1"/>
  <c r="H90" i="1"/>
  <c r="H34" i="1"/>
  <c r="H35" i="1"/>
  <c r="H36" i="1"/>
  <c r="H114" i="1"/>
  <c r="H163" i="1"/>
  <c r="H164" i="1"/>
  <c r="H165" i="1"/>
  <c r="H166" i="1"/>
  <c r="H167" i="1"/>
  <c r="H168" i="1"/>
  <c r="H169" i="1"/>
  <c r="H232" i="1"/>
  <c r="H284" i="1"/>
  <c r="H285" i="1"/>
  <c r="H286" i="1"/>
  <c r="H328" i="1"/>
  <c r="H329" i="1"/>
  <c r="H330" i="1"/>
  <c r="H343" i="1"/>
  <c r="H411" i="1"/>
  <c r="H412" i="1"/>
  <c r="H413" i="1"/>
  <c r="H444" i="1"/>
  <c r="H466" i="1"/>
  <c r="H562" i="1"/>
  <c r="H563" i="1"/>
  <c r="H564" i="1"/>
  <c r="H571" i="1"/>
  <c r="H598" i="1"/>
  <c r="H92" i="1"/>
  <c r="H93" i="1"/>
  <c r="H94" i="1"/>
  <c r="H96" i="1"/>
  <c r="H97" i="1"/>
  <c r="H116" i="1"/>
  <c r="H117" i="1"/>
  <c r="H127" i="1"/>
  <c r="H128" i="1"/>
  <c r="H129" i="1"/>
  <c r="H130" i="1"/>
  <c r="H236" i="1"/>
  <c r="H237" i="1"/>
  <c r="H238" i="1"/>
  <c r="H239" i="1"/>
  <c r="H301" i="1"/>
  <c r="H302" i="1"/>
  <c r="H304" i="1"/>
  <c r="H303" i="1"/>
  <c r="H311" i="1"/>
  <c r="H312" i="1"/>
  <c r="H313" i="1"/>
  <c r="H324" i="1"/>
  <c r="H371" i="1"/>
  <c r="H372" i="1"/>
  <c r="H373" i="1"/>
  <c r="H376" i="1"/>
  <c r="H377" i="1"/>
  <c r="H391" i="1"/>
  <c r="H392" i="1"/>
  <c r="H470" i="1"/>
  <c r="H123" i="1"/>
  <c r="H254" i="1"/>
  <c r="H255" i="1"/>
  <c r="H256" i="1"/>
  <c r="H260" i="1"/>
  <c r="H261" i="1"/>
  <c r="H262" i="1"/>
  <c r="H288" i="1"/>
  <c r="H289" i="1"/>
  <c r="H566" i="1"/>
  <c r="H567" i="1"/>
  <c r="H568" i="1"/>
  <c r="H569" i="1"/>
  <c r="H570" i="1"/>
  <c r="H65" i="1"/>
  <c r="H63" i="1"/>
  <c r="H64" i="1"/>
  <c r="H66" i="1"/>
  <c r="H67" i="1"/>
  <c r="H362" i="1"/>
  <c r="H363" i="1"/>
  <c r="H121" i="1"/>
</calcChain>
</file>

<file path=xl/sharedStrings.xml><?xml version="1.0" encoding="utf-8"?>
<sst xmlns="http://schemas.openxmlformats.org/spreadsheetml/2006/main" count="4119" uniqueCount="2116">
  <si>
    <t>CoA Department</t>
  </si>
  <si>
    <t>Year</t>
  </si>
  <si>
    <t>Grant#</t>
  </si>
  <si>
    <t>Informal Project Name</t>
  </si>
  <si>
    <t>Grant Name</t>
  </si>
  <si>
    <t>% Encumbered</t>
  </si>
  <si>
    <t>Reversion Date </t>
  </si>
  <si>
    <t>Agreement Received</t>
  </si>
  <si>
    <t>ABQ Ride/Transit</t>
  </si>
  <si>
    <t>Bus Stops</t>
  </si>
  <si>
    <t>H2803</t>
  </si>
  <si>
    <t>Central &amp; Tramway Pedestrian Safety</t>
  </si>
  <si>
    <t>6/30/2027</t>
  </si>
  <si>
    <t>Fully encumbered, fencing installation underway.</t>
  </si>
  <si>
    <t>10/11/2023</t>
  </si>
  <si>
    <t>G2659</t>
  </si>
  <si>
    <t>ALB BUS STOPS IMPROVE</t>
  </si>
  <si>
    <t>6/30/2026</t>
  </si>
  <si>
    <t>12/29/2022</t>
  </si>
  <si>
    <t>Received</t>
  </si>
  <si>
    <t>I2828</t>
  </si>
  <si>
    <t>Uptown Connect</t>
  </si>
  <si>
    <t>UPTOWN HSING CONSTRUCT</t>
  </si>
  <si>
    <t>6/30/2028</t>
  </si>
  <si>
    <t>10/1/2024</t>
  </si>
  <si>
    <t>Albuquerque Community Safety</t>
  </si>
  <si>
    <t>F2650</t>
  </si>
  <si>
    <t>ALB SAN MATEO SAFETY DEVELOPMENT CONSTRUCT</t>
  </si>
  <si>
    <t>6/30/2025</t>
  </si>
  <si>
    <t>Fully encumbered.</t>
  </si>
  <si>
    <t>Project Complete</t>
  </si>
  <si>
    <t>9/9/2021</t>
  </si>
  <si>
    <t>G2731</t>
  </si>
  <si>
    <t>ALB RGNL PUBLIC SAFETY CTR IMPROVE</t>
  </si>
  <si>
    <t>9/2/2022</t>
  </si>
  <si>
    <t>I2722</t>
  </si>
  <si>
    <t>ACS Facility</t>
  </si>
  <si>
    <t>9/9/2024</t>
  </si>
  <si>
    <t>Albuquerque Fire Rescue</t>
  </si>
  <si>
    <t>AFR Apparatus</t>
  </si>
  <si>
    <t>12/2/2022</t>
  </si>
  <si>
    <t>2/27/2023</t>
  </si>
  <si>
    <t>2/21/2023</t>
  </si>
  <si>
    <t>H2820</t>
  </si>
  <si>
    <t>FIRE RESCUE WATER RESCUE VEH PRCHS</t>
  </si>
  <si>
    <t>H2834</t>
  </si>
  <si>
    <t>LADDER TRUCKS PRCHS</t>
  </si>
  <si>
    <t>H2867</t>
  </si>
  <si>
    <t>RESCUE VEHICLES PRCHS</t>
  </si>
  <si>
    <t>12/8/2023</t>
  </si>
  <si>
    <t>H4032</t>
  </si>
  <si>
    <t>Fire Department Vehicle Purchase - Extend Time</t>
  </si>
  <si>
    <t>9/15/2023</t>
  </si>
  <si>
    <t>I2715</t>
  </si>
  <si>
    <t>AFR Equipment - UTV</t>
  </si>
  <si>
    <t>ALB BRUSH TRUCK VEH PRCHS</t>
  </si>
  <si>
    <t>​NOO denied by DFA - obtaining new quotes from vendor.</t>
  </si>
  <si>
    <t>9/12/2024</t>
  </si>
  <si>
    <t>8/12/2022</t>
  </si>
  <si>
    <t>H2819</t>
  </si>
  <si>
    <t>AFR Equipment</t>
  </si>
  <si>
    <t>FIRE RESCUE DEPT EMS EQUIP PRCHS</t>
  </si>
  <si>
    <t>H2897</t>
  </si>
  <si>
    <t>WILDLAND FIREFIGHTING EQUIP PRCHS</t>
  </si>
  <si>
    <t>I2703</t>
  </si>
  <si>
    <t>ALB ALL-TERRAIN VEH PRCHS</t>
  </si>
  <si>
    <t>H2807</t>
  </si>
  <si>
    <t>Coronado Park - Fire Station 4</t>
  </si>
  <si>
    <t>I2739</t>
  </si>
  <si>
    <t>Coronado Park Fire Rescue Training and Response Center</t>
  </si>
  <si>
    <t>ALB FIRE RESCUE CORONADO PK FIRE STN 4 CONSTRUCT</t>
  </si>
  <si>
    <t>I2738</t>
  </si>
  <si>
    <t>ALB FIRE RESCUE APPARATUS PRCHS</t>
  </si>
  <si>
    <t>Fire Academy</t>
  </si>
  <si>
    <t>F2607</t>
  </si>
  <si>
    <t>ALB FIRE RESCUE TRAINING FCLTY REN</t>
  </si>
  <si>
    <t>G2676</t>
  </si>
  <si>
    <t>Fire Station 11</t>
  </si>
  <si>
    <t>ALB FIRE RESCUE STN 11 REN</t>
  </si>
  <si>
    <t>1/6/2023</t>
  </si>
  <si>
    <t>Fire Station 12</t>
  </si>
  <si>
    <t>F2606</t>
  </si>
  <si>
    <t>ALB FIRE RESCUE STN 12 IMPROVE</t>
  </si>
  <si>
    <t>H2821</t>
  </si>
  <si>
    <t>Fire Station 14</t>
  </si>
  <si>
    <t>FIRE STN 14 IMPROVE</t>
  </si>
  <si>
    <t>I2740</t>
  </si>
  <si>
    <t>Northwest Fire Station</t>
  </si>
  <si>
    <t>11/15/2023</t>
  </si>
  <si>
    <t>H4033</t>
  </si>
  <si>
    <t>Fire Station 23 Construction - Change to construct a Fire Station</t>
  </si>
  <si>
    <t>10/26/2023</t>
  </si>
  <si>
    <t>I2741</t>
  </si>
  <si>
    <t>FIRE STN REN</t>
  </si>
  <si>
    <t>8/3/2024</t>
  </si>
  <si>
    <t>F2659</t>
  </si>
  <si>
    <t>ALB SW PUB SFTY CTR CONSTRUCT</t>
  </si>
  <si>
    <t>10/28/2021</t>
  </si>
  <si>
    <t>2/17/2023</t>
  </si>
  <si>
    <t>G2616</t>
  </si>
  <si>
    <t>G2740</t>
  </si>
  <si>
    <t>ALB SOUTHWEST PUBLIC SAFETY CTR CONSTRUCT</t>
  </si>
  <si>
    <t>1/13/2023</t>
  </si>
  <si>
    <t>1/17/2023</t>
  </si>
  <si>
    <t>I2821</t>
  </si>
  <si>
    <t>SW PUB SFTY CTR CONSTRUCT</t>
  </si>
  <si>
    <t>Albuquerque Police Department</t>
  </si>
  <si>
    <t>H2791</t>
  </si>
  <si>
    <t>APD Academy</t>
  </si>
  <si>
    <t>APD ACAD IMPROVE</t>
  </si>
  <si>
    <t>11/3/2023</t>
  </si>
  <si>
    <t>10/11/2024</t>
  </si>
  <si>
    <t>I2706</t>
  </si>
  <si>
    <t>APD Community Command Posts</t>
  </si>
  <si>
    <t>ALB APD MOBILE COMMAND PRCHS</t>
  </si>
  <si>
    <t>F2643</t>
  </si>
  <si>
    <t>ALB POLICE DEPT PUBLIC SAFETY EQUIP</t>
  </si>
  <si>
    <t>10/13/2021</t>
  </si>
  <si>
    <t>11/19/2024</t>
  </si>
  <si>
    <t>G2693</t>
  </si>
  <si>
    <t>APD Facilities</t>
  </si>
  <si>
    <t>ALB LAW ENFORCE FACILITIES MODERNIZE REN</t>
  </si>
  <si>
    <t>1/9/2023</t>
  </si>
  <si>
    <t>G2725</t>
  </si>
  <si>
    <t>1/10/2023</t>
  </si>
  <si>
    <t>H2792</t>
  </si>
  <si>
    <t>APD Helicopter</t>
  </si>
  <si>
    <t>APD HELICOPTER PRCHS</t>
  </si>
  <si>
    <t>11/13/2023</t>
  </si>
  <si>
    <t>I2788</t>
  </si>
  <si>
    <t>ALB POLICE DEPT HELICOPTER PRCHS</t>
  </si>
  <si>
    <t>RTCC</t>
  </si>
  <si>
    <t>10/6/2021</t>
  </si>
  <si>
    <t>APD Vehicles</t>
  </si>
  <si>
    <t>H2793</t>
  </si>
  <si>
    <t>APD VEHS PRCHS</t>
  </si>
  <si>
    <t>H2859</t>
  </si>
  <si>
    <t>POLICE DEPT MOBILE COMMAND STN UNITS PRCHS</t>
  </si>
  <si>
    <t>I2734</t>
  </si>
  <si>
    <t>EMERGENCY OPERATIONS CTR CONSTRUCT</t>
  </si>
  <si>
    <t>I2802</t>
  </si>
  <si>
    <t>REAL TIME CRIME CTR EXPAND</t>
  </si>
  <si>
    <t>F2610</t>
  </si>
  <si>
    <t>Foothills Police Station</t>
  </si>
  <si>
    <t>ALB FOOTHILLS AREA COMMAND POLICE STN REN</t>
  </si>
  <si>
    <t>F2635</t>
  </si>
  <si>
    <t>Northeast Area Command</t>
  </si>
  <si>
    <t>ALB NE AREA COMMAND POLICE SUBSTATION IMPROVE</t>
  </si>
  <si>
    <t>G2715</t>
  </si>
  <si>
    <t>ALB NORTHEAST AREA COMMAND POLICE STN REN</t>
  </si>
  <si>
    <t>1/5/2023</t>
  </si>
  <si>
    <t>H2853</t>
  </si>
  <si>
    <t>NE AREA POLICE STN IMPROVE</t>
  </si>
  <si>
    <t>I2789</t>
  </si>
  <si>
    <t>I2792</t>
  </si>
  <si>
    <t>POLICE VEH PRCHS</t>
  </si>
  <si>
    <t>I2791</t>
  </si>
  <si>
    <t>F2647</t>
  </si>
  <si>
    <t>ALB REAL TIME CRIME CTR DVLP</t>
  </si>
  <si>
    <t>I2725</t>
  </si>
  <si>
    <t>REAL TIME CRIME CTR EQUIP</t>
  </si>
  <si>
    <t>NOO pending quotes from vendor</t>
  </si>
  <si>
    <t>H2875</t>
  </si>
  <si>
    <t>Southeast Area Command - Phil Chacon</t>
  </si>
  <si>
    <t>SE AREA APD FCLTYS CONSTRUCT</t>
  </si>
  <si>
    <t>11/28/2023</t>
  </si>
  <si>
    <t>I2820</t>
  </si>
  <si>
    <t>Southwest Area Command</t>
  </si>
  <si>
    <t>H2879</t>
  </si>
  <si>
    <t>SOUTHWEST PUBLIC SAFETY CTR PLAN</t>
  </si>
  <si>
    <t>H2890</t>
  </si>
  <si>
    <t>Valley Police Station</t>
  </si>
  <si>
    <t>VALLEY AREA POLICE STN REN</t>
  </si>
  <si>
    <t>I2790</t>
  </si>
  <si>
    <t>POLICE DEPT NE AREA COMMAND REN</t>
  </si>
  <si>
    <t>H2811</t>
  </si>
  <si>
    <t>Domestic Violence Resource Center NPO</t>
  </si>
  <si>
    <t>DOMESTIC VIOLENCE COUNSELING OFC ACQ</t>
  </si>
  <si>
    <t>Animal Welfare</t>
  </si>
  <si>
    <t>H2894</t>
  </si>
  <si>
    <t>Westside &amp; Eastside  Shelter</t>
  </si>
  <si>
    <t>I2837</t>
  </si>
  <si>
    <t>Westside Animal Shelter</t>
  </si>
  <si>
    <t>9/6/2024</t>
  </si>
  <si>
    <t>G2752</t>
  </si>
  <si>
    <t>ALB WESTSIDE ANIMAL SHELTER IMPROVE</t>
  </si>
  <si>
    <t>H2895</t>
  </si>
  <si>
    <t>Arts &amp; Culture</t>
  </si>
  <si>
    <t>G2648</t>
  </si>
  <si>
    <t>African American Museum - CABQ</t>
  </si>
  <si>
    <t>ALB AFRICAN AMERICAN MUSEUM BUILDING CONSTRUCT</t>
  </si>
  <si>
    <t>3/23/2023</t>
  </si>
  <si>
    <t>F2631</t>
  </si>
  <si>
    <t>ALB ABQ MUSEUM PHASE III CONSTRUCT</t>
  </si>
  <si>
    <t>11/5/2021</t>
  </si>
  <si>
    <t>G2708</t>
  </si>
  <si>
    <t>ALB MUSEUM EDUCATION CTR CONSTRUCT</t>
  </si>
  <si>
    <t>H2851</t>
  </si>
  <si>
    <t>MUSEUM ED CTR CONSTRUCT</t>
  </si>
  <si>
    <t>I2777</t>
  </si>
  <si>
    <t>Albuquerque Museum Education Center</t>
  </si>
  <si>
    <t>ALB MUSEUM ED CTR CONSTRUCT</t>
  </si>
  <si>
    <t>Balloon Museum</t>
  </si>
  <si>
    <t>F2580</t>
  </si>
  <si>
    <t>ALB And-Abruzzo Int Balloon Museum DVLP</t>
  </si>
  <si>
    <t>9/22/2021</t>
  </si>
  <si>
    <t>G2656</t>
  </si>
  <si>
    <t>ALB BALLOON MUS EXHIBITS INSTALL</t>
  </si>
  <si>
    <t>9/7/2022</t>
  </si>
  <si>
    <t>H2826</t>
  </si>
  <si>
    <t>Balloon Museum Theater</t>
  </si>
  <si>
    <t>INTRNATL BALLOON MUS VISITOR FCLTY IMPROVE</t>
  </si>
  <si>
    <t>H3258</t>
  </si>
  <si>
    <t>I2705</t>
  </si>
  <si>
    <t>ANDERSON-ABRUZZO INTRNATL BALLOON MUS IMPROVE</t>
  </si>
  <si>
    <t>BioPark</t>
  </si>
  <si>
    <t>H2801</t>
  </si>
  <si>
    <t>BIOPARK AQUARIUM IMPROVE</t>
  </si>
  <si>
    <t>10/31/2023</t>
  </si>
  <si>
    <t>I2696</t>
  </si>
  <si>
    <t>BioPark Aquarium Improvements</t>
  </si>
  <si>
    <t>ABQ BIOPARK AQUARIUM IMPROVE</t>
  </si>
  <si>
    <t>Casa San Ysidro</t>
  </si>
  <si>
    <t>H3155</t>
  </si>
  <si>
    <t>CASA SAN YSIDRO IMPROVE</t>
  </si>
  <si>
    <t>11/25/2024</t>
  </si>
  <si>
    <t>H2804</t>
  </si>
  <si>
    <t>Central &amp; Unser Library</t>
  </si>
  <si>
    <t>10/3/2023</t>
  </si>
  <si>
    <t>I2713</t>
  </si>
  <si>
    <t>Children's Fantasy Gardens Renovations &amp; Upgrades</t>
  </si>
  <si>
    <t>ALB BIOPARK CHILDRENS FANTASY GARDEN REN</t>
  </si>
  <si>
    <t>F2653</t>
  </si>
  <si>
    <t>DAC Warehouse</t>
  </si>
  <si>
    <t>ALB SHARED WAREHOUSE FOR MUSEUMS CONSTRUCT</t>
  </si>
  <si>
    <t>H2815</t>
  </si>
  <si>
    <t>Erna Fergusson Library</t>
  </si>
  <si>
    <t>ERNA FERGUSSON LIBRARY REN</t>
  </si>
  <si>
    <t>I2736</t>
  </si>
  <si>
    <t>ALB ERNA FERGUSSON LIB REN</t>
  </si>
  <si>
    <t>9/06/2024</t>
  </si>
  <si>
    <t>H2816</t>
  </si>
  <si>
    <t>Ernie Pyle Library</t>
  </si>
  <si>
    <t>ERNIE PYLE PUBLIC LIBRARY REN</t>
  </si>
  <si>
    <t>I2737</t>
  </si>
  <si>
    <t>ERNIE PYLE LIB REN</t>
  </si>
  <si>
    <t>I2812</t>
  </si>
  <si>
    <t>Explora Brillante Early Childhood Center</t>
  </si>
  <si>
    <t>I2751</t>
  </si>
  <si>
    <t>IDL Outdoor Glass Mosaic</t>
  </si>
  <si>
    <t>INTL DIST LIB GLASS MOSAIC INSTALL</t>
  </si>
  <si>
    <t>International District Library</t>
  </si>
  <si>
    <t>F2615</t>
  </si>
  <si>
    <t>ALB INTERNATIONAL DISTRICT LIBRARY IMPROVE</t>
  </si>
  <si>
    <t>G2692</t>
  </si>
  <si>
    <t>Kirtland Park Mural</t>
  </si>
  <si>
    <t>ALB KIRTLAND PK/THOMAS BELL CMTY CTR MURAL REPAIR</t>
  </si>
  <si>
    <t>I2763</t>
  </si>
  <si>
    <t>Lomas Tramway Library</t>
  </si>
  <si>
    <t>LOMAS TRAMWAY LIB IMPROVE</t>
  </si>
  <si>
    <t>F2622</t>
  </si>
  <si>
    <t>ALB RPLC LIB ROOF Lomas Tramway HVAC REN</t>
  </si>
  <si>
    <t>H2838</t>
  </si>
  <si>
    <t>LOMAS TRAMWAY LIBRARY REN</t>
  </si>
  <si>
    <t>H2840</t>
  </si>
  <si>
    <t>LOS GRIEGOS LIBRARY REN</t>
  </si>
  <si>
    <t>H2841</t>
  </si>
  <si>
    <t>Main Library</t>
  </si>
  <si>
    <t>MAIN LIBRARY REN</t>
  </si>
  <si>
    <t>I2766</t>
  </si>
  <si>
    <t>MAIN LIB REN</t>
  </si>
  <si>
    <t>H3291</t>
  </si>
  <si>
    <t>Route 66 Celebration</t>
  </si>
  <si>
    <t>ROUTE 66 CENTENNIAL CELEBRATION CONSTRUCT</t>
  </si>
  <si>
    <t>Awaiting quotes from on-call contractor to replace asphalt in west parking lot and related concrete.</t>
  </si>
  <si>
    <t>Route 66 Visitor Center</t>
  </si>
  <si>
    <t>F2649</t>
  </si>
  <si>
    <t>ALB RT 66 VISITOR CTR IMPROVE</t>
  </si>
  <si>
    <t>3/31/2022</t>
  </si>
  <si>
    <t>H2870</t>
  </si>
  <si>
    <t>RT 66 VISITOR CTR IMPROVE</t>
  </si>
  <si>
    <t>I2806</t>
  </si>
  <si>
    <t>ROUTE 66 VISITOR CTR IMPROVE</t>
  </si>
  <si>
    <t>These funds will be expended when needed site improvements are complete.</t>
  </si>
  <si>
    <t>H2873</t>
  </si>
  <si>
    <t>San Pedro Library</t>
  </si>
  <si>
    <t>SAN PEDRO LIBRARY REN</t>
  </si>
  <si>
    <t>I2809</t>
  </si>
  <si>
    <t>SAN PEDRO LIB REN</t>
  </si>
  <si>
    <t>10/21/2024</t>
  </si>
  <si>
    <t>F2639</t>
  </si>
  <si>
    <t>Sawmill Visual Arts</t>
  </si>
  <si>
    <t>ALB PERFORMING,VISUAL ARTS, ED CENTER PREP</t>
  </si>
  <si>
    <t>G2723</t>
  </si>
  <si>
    <t>ALB PRF VISUAL ARTS ED CTR PREP</t>
  </si>
  <si>
    <t>7/5/2024</t>
  </si>
  <si>
    <t>H2855</t>
  </si>
  <si>
    <t>H2878</t>
  </si>
  <si>
    <t>South Broadway Library</t>
  </si>
  <si>
    <t>SOUTH BROADWAY LIBRARY REN</t>
  </si>
  <si>
    <t>I2815</t>
  </si>
  <si>
    <t>SOUTH BROADWAY LIB REN</t>
  </si>
  <si>
    <t>I2817</t>
  </si>
  <si>
    <t>South Valley Library</t>
  </si>
  <si>
    <t>F2657</t>
  </si>
  <si>
    <t>Special Collections Library</t>
  </si>
  <si>
    <t>ALB RPLC LIB ROOF Special Collections HVAC REN</t>
  </si>
  <si>
    <t>G2724</t>
  </si>
  <si>
    <t>ALB PUB LIB SPECIAL COLLECTIONS BRANCH REN</t>
  </si>
  <si>
    <t>Taylor Ranch Library</t>
  </si>
  <si>
    <t>F2660</t>
  </si>
  <si>
    <t>ALB TAYLOR RANCH LIBRARY REN</t>
  </si>
  <si>
    <t>H2882</t>
  </si>
  <si>
    <t>TAYLOR RANCH LIBRARY REN</t>
  </si>
  <si>
    <t>I2822</t>
  </si>
  <si>
    <t>TAYLOR RANCH LIB IMPROVE</t>
  </si>
  <si>
    <t>Along with 2023 grant, these funds will be expended on the subsequent phase of construction once previous phase is complete.</t>
  </si>
  <si>
    <t>I4029</t>
  </si>
  <si>
    <t>11/8/2024</t>
  </si>
  <si>
    <t>G2744</t>
  </si>
  <si>
    <t>Tingley Beach</t>
  </si>
  <si>
    <t>F2661</t>
  </si>
  <si>
    <t>Tony Hillerman Library</t>
  </si>
  <si>
    <t>ALB RPLC LIB Tony Hillerman PKG LOT CONSTRUCT</t>
  </si>
  <si>
    <t>G2684</t>
  </si>
  <si>
    <t>ALB HILLERMAN LIB PKG LOT RPLC</t>
  </si>
  <si>
    <t>100% of construction documents received. Awaiting Quote from Contractor.</t>
  </si>
  <si>
    <t>H2885</t>
  </si>
  <si>
    <t>TONY HILLERMAN LIBRARY SECURITY SYS INSTALL</t>
  </si>
  <si>
    <t>I2825</t>
  </si>
  <si>
    <t>TONY HILLERMAN LIB REN</t>
  </si>
  <si>
    <t>Pending scope and fees, NoO will be submitted</t>
  </si>
  <si>
    <t>G2733</t>
  </si>
  <si>
    <t>ALB ROUTE 66 VISITOR CTR IMPROVE</t>
  </si>
  <si>
    <t>7/3/2024</t>
  </si>
  <si>
    <t>Explora</t>
  </si>
  <si>
    <t>Arts &amp; Culture - NPO</t>
  </si>
  <si>
    <t>I2744</t>
  </si>
  <si>
    <t>Holocaust Museum NPO</t>
  </si>
  <si>
    <t>ALB GENOCIDE CONSTRUCT</t>
  </si>
  <si>
    <t>G2649</t>
  </si>
  <si>
    <t>African American Museum NPO</t>
  </si>
  <si>
    <t>ALB AFRICAN AMERICAN MUSEUM FCLTY CONSTRUCT</t>
  </si>
  <si>
    <t>3/3/2023</t>
  </si>
  <si>
    <t>H2786</t>
  </si>
  <si>
    <t>I2700</t>
  </si>
  <si>
    <t>I2719</t>
  </si>
  <si>
    <t>Cheese Aging Equipment Purchase NPO</t>
  </si>
  <si>
    <t>CHEESE AGING EQUIP PRCHS</t>
  </si>
  <si>
    <t>F2603</t>
  </si>
  <si>
    <t>G2674</t>
  </si>
  <si>
    <t>ALB EXPLORA MUSEUM CAMPUS EXPAND</t>
  </si>
  <si>
    <t>H2817</t>
  </si>
  <si>
    <t>4/4/2024</t>
  </si>
  <si>
    <t>G2678</t>
  </si>
  <si>
    <t>Flamenco Works NPO</t>
  </si>
  <si>
    <t>ALB FLAMENCO WORKS DANCE SCHL FURNISH</t>
  </si>
  <si>
    <t>H2823</t>
  </si>
  <si>
    <t>H4035</t>
  </si>
  <si>
    <t>Holocaust and Intolerance Museum - Extend Time</t>
  </si>
  <si>
    <t>These funds will be released pending the organization's relocation into a new site, recently identified.</t>
  </si>
  <si>
    <t>F2633</t>
  </si>
  <si>
    <t>North 4th NPO</t>
  </si>
  <si>
    <t>ALB N FOURTH ART CTR REN</t>
  </si>
  <si>
    <t>6/8/2022</t>
  </si>
  <si>
    <t>G2675</t>
  </si>
  <si>
    <t>ALB FILM/MEDIA TRAIN EQUIP</t>
  </si>
  <si>
    <t>H2884</t>
  </si>
  <si>
    <t>Opera Southwest NPO</t>
  </si>
  <si>
    <t>THEATRICAL EQUIPMENT PRCHS</t>
  </si>
  <si>
    <t>11/20/2024</t>
  </si>
  <si>
    <t>H2880</t>
  </si>
  <si>
    <t>Suicide Memorial</t>
  </si>
  <si>
    <t>SUICIDE MEM CONSTRUCT</t>
  </si>
  <si>
    <t>Three Sisters NPO</t>
  </si>
  <si>
    <t>H4034</t>
  </si>
  <si>
    <t>Food Business Incubator and Kitchen Construction - Extend Time</t>
  </si>
  <si>
    <t>Waiting on TSK to determine which location, and will purchase equipment once NPO determines location selection</t>
  </si>
  <si>
    <t>9/18/2023</t>
  </si>
  <si>
    <t>I2832</t>
  </si>
  <si>
    <t>I4015</t>
  </si>
  <si>
    <t>ALBUQUERQUE BUSINESS INCUBATOR AND KITCHEN CONSTRUCTION, EXTEND TIME, SEVERANCE TAX BONDS</t>
  </si>
  <si>
    <t>I2793</t>
  </si>
  <si>
    <t>WESST NPO</t>
  </si>
  <si>
    <t>PROFESSIONAL SOUND STUDIO CONSTRUCT</t>
  </si>
  <si>
    <t>I2852</t>
  </si>
  <si>
    <t>Mentoring Center</t>
  </si>
  <si>
    <t>This is a grant recently transferred from MRCOG for Keshet Dance Company, have begun work on creating Use Agreement for Anti-Donation.</t>
  </si>
  <si>
    <t>10/23/2024</t>
  </si>
  <si>
    <t>General Services</t>
  </si>
  <si>
    <t>G2688</t>
  </si>
  <si>
    <t>Isotopes</t>
  </si>
  <si>
    <t>ALB ISOTOPES STADIUM IMPROVE</t>
  </si>
  <si>
    <t>H2829</t>
  </si>
  <si>
    <t>ISOTOPES PK IMPROVE</t>
  </si>
  <si>
    <t>Manzano Mesa Multigen</t>
  </si>
  <si>
    <t>Rail Yards</t>
  </si>
  <si>
    <t>F2646</t>
  </si>
  <si>
    <t>ALB ABQ RAIL YARDS REN</t>
  </si>
  <si>
    <t>Health, Housing, &amp; Homelessness</t>
  </si>
  <si>
    <t>Affordable Housing</t>
  </si>
  <si>
    <t>ALB AFFORDABLE HOUSING CONSTRUCT</t>
  </si>
  <si>
    <t>G2647</t>
  </si>
  <si>
    <t>G2742</t>
  </si>
  <si>
    <t>ALB SUPPORTIVE HOUSING REHAB ACQ</t>
  </si>
  <si>
    <t>As of 10/8/2024, an RFP has been released and closed. The submittals are now going through evaluations.</t>
  </si>
  <si>
    <t>H2784</t>
  </si>
  <si>
    <t>AFFORDABLE HOUSING CONSTRUCT</t>
  </si>
  <si>
    <t>I4013</t>
  </si>
  <si>
    <t>I2699</t>
  </si>
  <si>
    <t>AFFORDABLE HSING CONSTRUCT</t>
  </si>
  <si>
    <t>I2698</t>
  </si>
  <si>
    <t>Affordable Housing MRG Housing Collaborative Construct</t>
  </si>
  <si>
    <t>AFFORDABLE COLLABORATIVE HSING CONSTRUCT</t>
  </si>
  <si>
    <t>I2823</t>
  </si>
  <si>
    <t>Alamosa-Ted Gallegos HSSC Roof</t>
  </si>
  <si>
    <t>ALB TED M. GALLEGOS CTR CONSTRUCT</t>
  </si>
  <si>
    <t>H2809</t>
  </si>
  <si>
    <t>Desert Hills</t>
  </si>
  <si>
    <t>DESERT HILLS ACQ</t>
  </si>
  <si>
    <t>H2824</t>
  </si>
  <si>
    <t>FCS HSSC</t>
  </si>
  <si>
    <t>F2612</t>
  </si>
  <si>
    <t>ALB MULTI SITE GATEWAY CTR CONSTRUCT</t>
  </si>
  <si>
    <t>G2681</t>
  </si>
  <si>
    <t>ALB GIBSON HEALTH HUB IMPROVE</t>
  </si>
  <si>
    <t>H2822</t>
  </si>
  <si>
    <t>I2746</t>
  </si>
  <si>
    <t>GIBSON HEALTH HUB TRAUMA CTR CONSTRUCT</t>
  </si>
  <si>
    <t>I2745</t>
  </si>
  <si>
    <t>GIBSON HEALTH HUB EXPAND</t>
  </si>
  <si>
    <t>I2754</t>
  </si>
  <si>
    <t>JOHN MARSHALL HSSC CLASSROOMS REN</t>
  </si>
  <si>
    <t>I2755</t>
  </si>
  <si>
    <t>John Marshall HSSC Kitchen Renovation</t>
  </si>
  <si>
    <t>JOHN MARSHALL HSSC KITCHENS REN</t>
  </si>
  <si>
    <t>I2839</t>
  </si>
  <si>
    <t>WEST SIDE EMERGENCY HOUSING SPACE IMPROVE</t>
  </si>
  <si>
    <t>I2844</t>
  </si>
  <si>
    <t>H2899</t>
  </si>
  <si>
    <t>YOUTH SHELTER CONSTRUCT</t>
  </si>
  <si>
    <t>F2670</t>
  </si>
  <si>
    <t>ALB YOUTH TEMPORARY HOUSING FCLTY</t>
  </si>
  <si>
    <t>7/22/2022</t>
  </si>
  <si>
    <t>Health, Housing, &amp; Homelessness - NPO</t>
  </si>
  <si>
    <t>I2735</t>
  </si>
  <si>
    <t>Equitable Homeownership Project to Address Racial Wealth Gap</t>
  </si>
  <si>
    <t>EQUITABLE HSING CONSTRUCT</t>
  </si>
  <si>
    <t>Affordable Housing AHA NPO</t>
  </si>
  <si>
    <t>F2577</t>
  </si>
  <si>
    <t>ALB AFFORDABLE HSING CONSTRUCT</t>
  </si>
  <si>
    <t>4/17/2023</t>
  </si>
  <si>
    <t>H2787</t>
  </si>
  <si>
    <t>AHA HSING IMPROVE</t>
  </si>
  <si>
    <t>I2701</t>
  </si>
  <si>
    <t>AHA HSING CONSTRUCT</t>
  </si>
  <si>
    <t>As of 10/8/2024, project has been allocated to Albuquerque Housing Authority.</t>
  </si>
  <si>
    <t>G2660</t>
  </si>
  <si>
    <t>Calle Cuarta - Yes Housing NPO</t>
  </si>
  <si>
    <t>ALB CALLE CUARTA AFFORDABLE HOUSING DVLP IMPROVE</t>
  </si>
  <si>
    <t>3/27/2024</t>
  </si>
  <si>
    <t>H2785</t>
  </si>
  <si>
    <t>AFFORDABLE HSG CONSTRUCT</t>
  </si>
  <si>
    <t>11/11/2024</t>
  </si>
  <si>
    <t>G2755</t>
  </si>
  <si>
    <t>John Marshal HSSC</t>
  </si>
  <si>
    <t>G2717</t>
  </si>
  <si>
    <t>GAHP NPO</t>
  </si>
  <si>
    <t>12/12/2023</t>
  </si>
  <si>
    <t>H4030</t>
  </si>
  <si>
    <t>Day Shelter and Behavioral Health Services Center Purchase and Construction - Change to Construct a Day Shelter and Health Center in the Gibson Health Hub - Extend Time</t>
  </si>
  <si>
    <t>Will be fully encumbered by 12/1/24</t>
  </si>
  <si>
    <t>F2629</t>
  </si>
  <si>
    <t>God's Warehouse NPO</t>
  </si>
  <si>
    <t>ALB MOBILE HOMELESS FCLTY VEH PRCHS</t>
  </si>
  <si>
    <t>3/6/2024</t>
  </si>
  <si>
    <t>G2730</t>
  </si>
  <si>
    <t>ALB REFRIGERATED FOOD TRUCK PRCHS</t>
  </si>
  <si>
    <t>H2810</t>
  </si>
  <si>
    <t>I2759</t>
  </si>
  <si>
    <t>Project requires additional funding. Need to address anti-donation concerns of facility ownership.</t>
  </si>
  <si>
    <t>F2592</t>
  </si>
  <si>
    <t>Homewise NPO</t>
  </si>
  <si>
    <t>ALB CMTY KITCHEN CONSTRUCT</t>
  </si>
  <si>
    <t>2/1/2023</t>
  </si>
  <si>
    <t>G2710</t>
  </si>
  <si>
    <t>New Day NPO</t>
  </si>
  <si>
    <t>ALB NEW DAY HMLS FCLTY FENCE INSTALL</t>
  </si>
  <si>
    <t>G2711</t>
  </si>
  <si>
    <t>ALB NEW DAY MLTPRPS CTR FENCE INSTALL</t>
  </si>
  <si>
    <t>Roadrunner Food Bank NPO</t>
  </si>
  <si>
    <t>H2814</t>
  </si>
  <si>
    <t>EMERGENCY FOOD DISTRIB EQUIP PRCHS</t>
  </si>
  <si>
    <t>H4031</t>
  </si>
  <si>
    <t>Emergency Food Distribution Program Purchase of Vehicles and Equipment - Extend Time</t>
  </si>
  <si>
    <t>I2742</t>
  </si>
  <si>
    <t>ALB FOOD DISTRIB EQUIP PRCHS</t>
  </si>
  <si>
    <t>I4032</t>
  </si>
  <si>
    <t>YDI NPO</t>
  </si>
  <si>
    <t>Waiting for Environmental assessment and surveys of Flora Vista property. Accumulating funds for large building purchase.</t>
  </si>
  <si>
    <t>G2756</t>
  </si>
  <si>
    <t>ALB YOUTH FCLTY PRCHS</t>
  </si>
  <si>
    <t>H4070</t>
  </si>
  <si>
    <t>Youth Temporary Living Facility Construction - Change to Purchase Youth Transitional Living Facility - Extend Time</t>
  </si>
  <si>
    <t>H2900</t>
  </si>
  <si>
    <t>I2728</t>
  </si>
  <si>
    <t>ALB EARLY CHILDHOOD ED FCLTY PRCHS</t>
  </si>
  <si>
    <t>H2783</t>
  </si>
  <si>
    <t>Adelante NPO</t>
  </si>
  <si>
    <t>I2726</t>
  </si>
  <si>
    <t>ALB DISAVANTAGED POPULATIONS EQUIP PRCHS</t>
  </si>
  <si>
    <t>Waiting for contract exhibits from non-profit for Use Agreement to meet anti-Donation.</t>
  </si>
  <si>
    <t>G2651</t>
  </si>
  <si>
    <t>All Faiths NPO</t>
  </si>
  <si>
    <t>Cuidando los Ninos NPO</t>
  </si>
  <si>
    <t>12/28/2023</t>
  </si>
  <si>
    <t>8/9/2022</t>
  </si>
  <si>
    <t>H4044</t>
  </si>
  <si>
    <t>Child Care Program Playground Equipment Purchase - Change to Equip and Improve a Facility for Unhoused Families - Extend Time</t>
  </si>
  <si>
    <t>H4043</t>
  </si>
  <si>
    <t>Children and Families Facility Improvements - Change to Improve Albuquerque Facility for Unhoused Families in Albuquerque</t>
  </si>
  <si>
    <t>12/3/2023</t>
  </si>
  <si>
    <t>H4042</t>
  </si>
  <si>
    <t>Bernalillo County Homeless Family Facility Construction - Change to Improve a Facility for Unhoused Families in Albuquerque</t>
  </si>
  <si>
    <t>H2818</t>
  </si>
  <si>
    <t>FAMILIES W/O HOMES PRESCHOOL CONSTRUCT</t>
  </si>
  <si>
    <t>11/9/2024</t>
  </si>
  <si>
    <t>H4045</t>
  </si>
  <si>
    <t>Homeless Children Facility Vehicle Purchase and Improvements - Change to Improve a Facility for Unhoused Families - Extend Time</t>
  </si>
  <si>
    <t>G2673</t>
  </si>
  <si>
    <t>ALB ENLACE COMUNITARIO FCLTY REN</t>
  </si>
  <si>
    <t>F2669</t>
  </si>
  <si>
    <t>4/3/2024</t>
  </si>
  <si>
    <t>F2604</t>
  </si>
  <si>
    <t>Unknown non-profit requested funding, exhausted attempts to locate organization, so did not utilize funds. Using at Gateway prior to reversion.</t>
  </si>
  <si>
    <t>I4028</t>
  </si>
  <si>
    <t>Surgical center</t>
  </si>
  <si>
    <t>10/24/2024</t>
  </si>
  <si>
    <t>Metropolitan Redevelopment</t>
  </si>
  <si>
    <t>I4035</t>
  </si>
  <si>
    <t>Barelas MRA</t>
  </si>
  <si>
    <t>H2828</t>
  </si>
  <si>
    <t>International District MRA</t>
  </si>
  <si>
    <t>INTRNATL DIST METRO REDVLP AREA DVLP</t>
  </si>
  <si>
    <t>H2862</t>
  </si>
  <si>
    <t>Rail Trail</t>
  </si>
  <si>
    <t>RAIL TRAIL CONSTRUCT</t>
  </si>
  <si>
    <t>I2797</t>
  </si>
  <si>
    <t>RAIL TRAIL BARELAS CONSTRUCT</t>
  </si>
  <si>
    <t>I2799</t>
  </si>
  <si>
    <t>I2798</t>
  </si>
  <si>
    <t>West Central MRA</t>
  </si>
  <si>
    <t>G4028</t>
  </si>
  <si>
    <t>WEST CENTRAL METROPOLITAN REDEVELOPMENT IMPROVEMENTS</t>
  </si>
  <si>
    <t>Metropolitan Redevelopment - NPO</t>
  </si>
  <si>
    <t>Nuevo Atrisco</t>
  </si>
  <si>
    <t>G2716</t>
  </si>
  <si>
    <t>ALB NUEVO ATRISCO PLAZA PH 2 CONSTRUCT</t>
  </si>
  <si>
    <t>G2735</t>
  </si>
  <si>
    <t>Sawmill SLC NPO</t>
  </si>
  <si>
    <t>ALB SAWMILL CMTY LAND TRUST PLAZA REN</t>
  </si>
  <si>
    <t>2/9/2023</t>
  </si>
  <si>
    <t>Municipal Development</t>
  </si>
  <si>
    <t>Streets</t>
  </si>
  <si>
    <t>I3231</t>
  </si>
  <si>
    <t>12TH ST AND SAWMILL RD CONSTRUCTION</t>
  </si>
  <si>
    <t>10/28/2024</t>
  </si>
  <si>
    <t>4th St. NW</t>
  </si>
  <si>
    <t>H4027</t>
  </si>
  <si>
    <t>Fourth Street NW Improvements - Expand Purpose - Extend Time</t>
  </si>
  <si>
    <t>H4028</t>
  </si>
  <si>
    <t>Barelas Great Blocks</t>
  </si>
  <si>
    <t>Fourth Street SW Improvements - Change to Acquire Rights of Way and to Improve Fourth Street SW and Sidewalks - Extend Time</t>
  </si>
  <si>
    <t>F2974</t>
  </si>
  <si>
    <t>98th and Unser Traffic Signal</t>
  </si>
  <si>
    <t>G3106</t>
  </si>
  <si>
    <t>Academy &amp; Wyoming</t>
  </si>
  <si>
    <t>I4017</t>
  </si>
  <si>
    <t>ALBUQUERQUE DISTRICT SIX ART CORRIDORSAFETY IMPROVEMENT, EXTEND TIME, GENERAL FUND</t>
  </si>
  <si>
    <t>I4018</t>
  </si>
  <si>
    <t>ALBUQUERQUE DISTRICT SIX STREET LIGHTINGIMPROVEMENT, EXTEND TIME, GENERAL FUND</t>
  </si>
  <si>
    <t>Waiting on NMDOT to approve NOO.</t>
  </si>
  <si>
    <t>G3112</t>
  </si>
  <si>
    <t>Avenida Cesar Chavez</t>
  </si>
  <si>
    <t>Balloon Fiesta Park</t>
  </si>
  <si>
    <t>G3113</t>
  </si>
  <si>
    <t>BARELAS 4TH ST GREAT BLOCKS PROJECT IMPROVE</t>
  </si>
  <si>
    <t>G2074</t>
  </si>
  <si>
    <t>H2121-2401</t>
  </si>
  <si>
    <t>8/16/2024</t>
  </si>
  <si>
    <t>H3287</t>
  </si>
  <si>
    <t>4TH ST GREAT BLOCKS ON MAIN ST IMPROVE</t>
  </si>
  <si>
    <t>G3114</t>
  </si>
  <si>
    <t>Broadway Blvd.</t>
  </si>
  <si>
    <t>BROADWAY BLVD CONSTRUCT</t>
  </si>
  <si>
    <t>​NOO issued and design underway</t>
  </si>
  <si>
    <t>H3296</t>
  </si>
  <si>
    <t>BROADWAY BLVD IMPROVE</t>
  </si>
  <si>
    <t>NOO received from NMDOT 11/14/2024. NTP Issued to contractor.</t>
  </si>
  <si>
    <t>I3252</t>
  </si>
  <si>
    <t>Broadway Boulevard Construct</t>
  </si>
  <si>
    <t>F2975</t>
  </si>
  <si>
    <t>CD3 Lighting</t>
  </si>
  <si>
    <t>ALB CITY COUNCIL DIST 3 STREETLIGHTS INSTALL</t>
  </si>
  <si>
    <t>9/16/2021</t>
  </si>
  <si>
    <t>I3253</t>
  </si>
  <si>
    <t>East Central Ped Lighting</t>
  </si>
  <si>
    <t>CENTRAL AVE UPGRADE</t>
  </si>
  <si>
    <t>10/27/2024</t>
  </si>
  <si>
    <t>I3254</t>
  </si>
  <si>
    <t>Constitution Ave and Washington Construct (McDuffie)</t>
  </si>
  <si>
    <t>G3116</t>
  </si>
  <si>
    <t>Coors Pedestrian</t>
  </si>
  <si>
    <t>H3297</t>
  </si>
  <si>
    <t>COORS BLVD SIDEWALKS IMPROVE</t>
  </si>
  <si>
    <t>H3298</t>
  </si>
  <si>
    <t>EAST CENTRAL AVE ST LIGHT IMPROVE</t>
  </si>
  <si>
    <t>I3255</t>
  </si>
  <si>
    <t>E CENTRAL AVE LIGHT CONSTRUCT</t>
  </si>
  <si>
    <t>F2980</t>
  </si>
  <si>
    <t>Gibson Blvd.</t>
  </si>
  <si>
    <t>GIBSON BLVD SE IMPROVE</t>
  </si>
  <si>
    <t>I3256</t>
  </si>
  <si>
    <t>GIRARD BLVD IMPROVE</t>
  </si>
  <si>
    <t>G3117</t>
  </si>
  <si>
    <t>Girard Blvd.</t>
  </si>
  <si>
    <t>Waiting on NMDOT to approve NOO</t>
  </si>
  <si>
    <t>H3299</t>
  </si>
  <si>
    <t>GIRARD BLVD NE CONSTRUCT</t>
  </si>
  <si>
    <t>G2686</t>
  </si>
  <si>
    <t>ITS</t>
  </si>
  <si>
    <t>ALB INTELLIGENT TRANSPORTATION SYSTEM IMPROVE</t>
  </si>
  <si>
    <t>Waiting on LGD to approve NOO</t>
  </si>
  <si>
    <t>H3288</t>
  </si>
  <si>
    <t>Juan Tabo Storm Drainage</t>
  </si>
  <si>
    <t>JUAN TABO STORM DRAIN FCLTY DES</t>
  </si>
  <si>
    <t>I3249</t>
  </si>
  <si>
    <t>ALB JUAN TABO STORM DRAIN DESIGN</t>
  </si>
  <si>
    <t xml:space="preserve">Received </t>
  </si>
  <si>
    <t>F2982</t>
  </si>
  <si>
    <t>Lead &amp; Coal</t>
  </si>
  <si>
    <t>G3118</t>
  </si>
  <si>
    <t>LEAD AVE AND COAL AVE UPGRADE</t>
  </si>
  <si>
    <t>H3300</t>
  </si>
  <si>
    <t>I3257</t>
  </si>
  <si>
    <t>Matthew Ave Repairs</t>
  </si>
  <si>
    <t>MATTHEW AVE NW REN</t>
  </si>
  <si>
    <t>Agreement Received 11/14/2024, pending quotes from contractors.</t>
  </si>
  <si>
    <t xml:space="preserve"> 11/14/2024</t>
  </si>
  <si>
    <t>H4060</t>
  </si>
  <si>
    <t>McMahon</t>
  </si>
  <si>
    <t>MCMAHON BLVD IMPROVE BERN CO</t>
  </si>
  <si>
    <t>11/14/2024</t>
  </si>
  <si>
    <t>F2983</t>
  </si>
  <si>
    <t>ALB MCMAHON EXPAND NORTHWEST EXPAND</t>
  </si>
  <si>
    <t>G3119</t>
  </si>
  <si>
    <t>MCMAHON BLVD NW IMPROVE</t>
  </si>
  <si>
    <t>I4043</t>
  </si>
  <si>
    <t>F2976</t>
  </si>
  <si>
    <t>Medians</t>
  </si>
  <si>
    <t>ALB ROADS MEDIAN LANDSCAPING CONSTRUCT</t>
  </si>
  <si>
    <t>G3120</t>
  </si>
  <si>
    <t>Mesa del Sol Blvd.</t>
  </si>
  <si>
    <t>MESA DEL SOL BLVD CONSTRUCT</t>
  </si>
  <si>
    <t>G2305</t>
  </si>
  <si>
    <t>Mesa del Sol Lift Stations</t>
  </si>
  <si>
    <t>ALB MDS EAST PLAT LIFT STATION CONSTRUCT</t>
  </si>
  <si>
    <t>G2306</t>
  </si>
  <si>
    <t>ALB MESA DEL SOL NORTH PLAT LIFT STATION CONSTRUCT</t>
  </si>
  <si>
    <t>H2825</t>
  </si>
  <si>
    <t>MLK Welcome Signs</t>
  </si>
  <si>
    <t>H4057</t>
  </si>
  <si>
    <t>Dr. Martin Luther King, Jr. Avenue Welcome Sign Construction - Change to Construct Lighting</t>
  </si>
  <si>
    <t>G3121</t>
  </si>
  <si>
    <t>MONTANO RD NW LNDSCP IMPROVE</t>
  </si>
  <si>
    <t>I3258</t>
  </si>
  <si>
    <t>MONTE VISTA BLVD NE UPGRADE</t>
  </si>
  <si>
    <t>H3301</t>
  </si>
  <si>
    <t>Mountain &amp; Edith</t>
  </si>
  <si>
    <t>MOUNTAIN RD AND EDITH BLVD IMPROVE</t>
  </si>
  <si>
    <t>H2121-2402</t>
  </si>
  <si>
    <t>Nob Hill Main Street</t>
  </si>
  <si>
    <t>8/22/2024</t>
  </si>
  <si>
    <t>H3289</t>
  </si>
  <si>
    <t>Northeast Medians</t>
  </si>
  <si>
    <t>NE MEDIANS IMPROVE</t>
  </si>
  <si>
    <t>G3122</t>
  </si>
  <si>
    <t>Odelia Rd.</t>
  </si>
  <si>
    <t>ODELIA RD NE SAFETY IMPROVE CONSTRUCT</t>
  </si>
  <si>
    <t>Ouray Rd.</t>
  </si>
  <si>
    <t>H4061</t>
  </si>
  <si>
    <t>Ouray Road NW and 57th Street NW Median Construction - Extend Time</t>
  </si>
  <si>
    <t>I3259</t>
  </si>
  <si>
    <t>PALOMAS AVE CONSTRUCT</t>
  </si>
  <si>
    <t>Palomas Ave.</t>
  </si>
  <si>
    <t>H3302</t>
  </si>
  <si>
    <t>PALOMAS AVE IMPROVE</t>
  </si>
  <si>
    <t>Paseo del Norte</t>
  </si>
  <si>
    <t>F2984</t>
  </si>
  <si>
    <t>ALB PASEO DEL NORTE EXPAND NORTHWEST EXPAND</t>
  </si>
  <si>
    <t>G3124</t>
  </si>
  <si>
    <t>M700126</t>
  </si>
  <si>
    <t>Paseo between Kimmick and Rainbow</t>
  </si>
  <si>
    <t>H4062</t>
  </si>
  <si>
    <t>Paseo del Norte Improvement - Extend Time</t>
  </si>
  <si>
    <t>Awaiting reimbursement from NMDOT.</t>
  </si>
  <si>
    <t>H3303</t>
  </si>
  <si>
    <t>PASEO DEL NORTE BLVD NW EXPAND</t>
  </si>
  <si>
    <t>I4044</t>
  </si>
  <si>
    <t>I3260</t>
  </si>
  <si>
    <t>Paseo Del Norte NW &amp; Unser Blvd NW Construct</t>
  </si>
  <si>
    <t>10/29/2024</t>
  </si>
  <si>
    <t>H3290</t>
  </si>
  <si>
    <t>Princess Jeanne St.</t>
  </si>
  <si>
    <t>PRINCESS JEANNE STREETS IMPROVE</t>
  </si>
  <si>
    <t>Pending quote from on-call contractor for sidewalk/curb ramp improvements, due 12/31/24. NOO to NMDOT will follow.</t>
  </si>
  <si>
    <t>11/6/2023</t>
  </si>
  <si>
    <t>I4047</t>
  </si>
  <si>
    <t>PSD School Crosswalks Reauth</t>
  </si>
  <si>
    <t>APS School Crosswalks Reauth</t>
  </si>
  <si>
    <t>I3250</t>
  </si>
  <si>
    <t>Public Safety Fencing Juan Tabo/I40 Construct</t>
  </si>
  <si>
    <t>Pueblo Alto Flood Mitigation</t>
  </si>
  <si>
    <t>G2307</t>
  </si>
  <si>
    <t>ALB PUEBLO ALTO FLOOD MITIGATION CONSTRUCT</t>
  </si>
  <si>
    <t>H2386</t>
  </si>
  <si>
    <t>PUEBLO ALTO FLOOD MITIGATION IMPROVE</t>
  </si>
  <si>
    <t>I3261</t>
  </si>
  <si>
    <t>PUEBLO ALTO/MILE HI STORM WATER INFRA CONSTRUCT</t>
  </si>
  <si>
    <t>H2863</t>
  </si>
  <si>
    <t>I3262</t>
  </si>
  <si>
    <t>RIO GRANDE BLVD CONSTRUCT</t>
  </si>
  <si>
    <t>G2732</t>
  </si>
  <si>
    <t>ALB ROUTE 66 CENTENNIAL CELEBRATION DVLP</t>
  </si>
  <si>
    <t>Route 66 Signage</t>
  </si>
  <si>
    <t>H4037</t>
  </si>
  <si>
    <t>Route 66 Signage Construction - Extend Time</t>
  </si>
  <si>
    <t>I2808</t>
  </si>
  <si>
    <t>San Antonio Medians</t>
  </si>
  <si>
    <t>SAN ANTONIO MEDIAN STUDY PLAN</t>
  </si>
  <si>
    <t>I3245</t>
  </si>
  <si>
    <t>San Pedro NE Design</t>
  </si>
  <si>
    <t>SAN PEDRO DR NE STREETSCAPE REN</t>
  </si>
  <si>
    <t>I3263</t>
  </si>
  <si>
    <t>Sandia HS Area streets Improve</t>
  </si>
  <si>
    <t>F2973</t>
  </si>
  <si>
    <t>Sawmill &amp; 12th St.</t>
  </si>
  <si>
    <t>12TH ST NW AND SAWMILL RD NW IMPROVE ALB</t>
  </si>
  <si>
    <t>G3083</t>
  </si>
  <si>
    <t>H3286</t>
  </si>
  <si>
    <t>12TH ST AND BELLAMAH AVE IMPROVE</t>
  </si>
  <si>
    <t>F2652</t>
  </si>
  <si>
    <t>Sawmill &amp; Oldtown Pedestrian Safety</t>
  </si>
  <si>
    <t>ALB SAWMILL/OLD TOWN PEDESTRIAN STREET CONSTRUCT</t>
  </si>
  <si>
    <t>G3110</t>
  </si>
  <si>
    <t>6/3/2023</t>
  </si>
  <si>
    <t>H3293</t>
  </si>
  <si>
    <t>F2985</t>
  </si>
  <si>
    <t>Silver &amp; Lead</t>
  </si>
  <si>
    <t>SILVER AVE AND LEAD AVE IMPROVE</t>
  </si>
  <si>
    <t>G3111</t>
  </si>
  <si>
    <t>Southeast Intersections</t>
  </si>
  <si>
    <t>ALB SE ALBUQUERQUE INTRSECT ACCESS IMPROVE</t>
  </si>
  <si>
    <t>​Quote requested for equipment, due by 12/1/24. NOO to follow receipt.</t>
  </si>
  <si>
    <t>G2737</t>
  </si>
  <si>
    <t>ALB SE ALBUQUERQUE STREET LIGHT UPGRADE</t>
  </si>
  <si>
    <t>H3294</t>
  </si>
  <si>
    <t>Southwest Medians</t>
  </si>
  <si>
    <t>SW MESA MEDIAN LANDSCAPING CONSTRUCT</t>
  </si>
  <si>
    <t>Southwest Street Lights</t>
  </si>
  <si>
    <t>H4039</t>
  </si>
  <si>
    <t>Southwest Mesa Street Light Construction - Extend Time</t>
  </si>
  <si>
    <t>H3295</t>
  </si>
  <si>
    <t>SW MESA STREET LIGHTS INSTALL</t>
  </si>
  <si>
    <t>G3107</t>
  </si>
  <si>
    <t>ALB DIST 3 STREET LIGHTS INSTALL</t>
  </si>
  <si>
    <t>G3109</t>
  </si>
  <si>
    <t>ALB NEIGHBORHOOD INTERSECTION LIGHTING CONSTRUCT</t>
  </si>
  <si>
    <t>Pending NOO approval from NMDOT</t>
  </si>
  <si>
    <t>G2736</t>
  </si>
  <si>
    <t>G3108</t>
  </si>
  <si>
    <t>ALB CITY COUNCIL DIST 9 STREETS IMPROVE</t>
  </si>
  <si>
    <t>I2819</t>
  </si>
  <si>
    <t>Southwest Mesa Street Lights Install</t>
  </si>
  <si>
    <t>Westside Arterials</t>
  </si>
  <si>
    <t>H4046</t>
  </si>
  <si>
    <t>Westside Arterial Route Improvement - Extend Time</t>
  </si>
  <si>
    <t>2/2024</t>
  </si>
  <si>
    <t>I3264</t>
  </si>
  <si>
    <t>Young Ave Construct</t>
  </si>
  <si>
    <t>Young Avenue</t>
  </si>
  <si>
    <t>F2981</t>
  </si>
  <si>
    <t>Golf Course &amp; Ellison Bus Stop</t>
  </si>
  <si>
    <t>ALB GOLF COURSE AT ELLISON BUS STOP CONSTRUCT</t>
  </si>
  <si>
    <t>M700145</t>
  </si>
  <si>
    <t>Central crossing rail trail</t>
  </si>
  <si>
    <t>8/15/2024</t>
  </si>
  <si>
    <t>M700125</t>
  </si>
  <si>
    <t>Dalkia Downtown</t>
  </si>
  <si>
    <t>12/30/2024</t>
  </si>
  <si>
    <t>H3221-2</t>
  </si>
  <si>
    <t>Municipal Development - NPO</t>
  </si>
  <si>
    <t>F2668</t>
  </si>
  <si>
    <t>Wheels Museum</t>
  </si>
  <si>
    <t>ALB WHEELS MUSEUM IMPROVE</t>
  </si>
  <si>
    <t>7/18/2022</t>
  </si>
  <si>
    <t>G2617</t>
  </si>
  <si>
    <t>ALB WHEELS MUSEUM FCLTY IMPROVE</t>
  </si>
  <si>
    <t>12/5/2024</t>
  </si>
  <si>
    <t>H2865</t>
  </si>
  <si>
    <t>RAILYARDS WHEELS MUSEUM TRACK REPAIR</t>
  </si>
  <si>
    <t>H2896</t>
  </si>
  <si>
    <t>WHEELS MUS ACCESSIBILITY IMPROVE</t>
  </si>
  <si>
    <t>​Waiting on Grant Agreement from LGD</t>
  </si>
  <si>
    <t>I2801</t>
  </si>
  <si>
    <t>RAILROAD MUSEUM IMPROVE</t>
  </si>
  <si>
    <t>Coordinating with NPO to determine use, NPO desires feasibility study, but building has a leak that needs funds more.</t>
  </si>
  <si>
    <t>Steam Locomotive</t>
  </si>
  <si>
    <t>H2864</t>
  </si>
  <si>
    <t>I2847</t>
  </si>
  <si>
    <t>Railyards improve infrastructure</t>
  </si>
  <si>
    <t>Office of Equity &amp; Inclusion - NPO</t>
  </si>
  <si>
    <t>I2829</t>
  </si>
  <si>
    <t>AIO NPO</t>
  </si>
  <si>
    <t>URBAN INDIGENOUS CTR REN</t>
  </si>
  <si>
    <t>I2697</t>
  </si>
  <si>
    <t>NM Black Excellence NPO</t>
  </si>
  <si>
    <t>ADMIN YOUTH PGRM HEADQUARTERS EQUIP</t>
  </si>
  <si>
    <t>Waiting on Scope of Services from NPO to form Use Agreement to meet anti-donation.</t>
  </si>
  <si>
    <t>Parks &amp; Recreation</t>
  </si>
  <si>
    <t>H2854</t>
  </si>
  <si>
    <t>Paseo de las Montanas Trail</t>
  </si>
  <si>
    <t>PASEO DE LAS MONTANAS TRAIL IMPROVE</t>
  </si>
  <si>
    <t>G2645</t>
  </si>
  <si>
    <t>4-H Park</t>
  </si>
  <si>
    <t>ALB 4-H PARK MEMORIAL REN</t>
  </si>
  <si>
    <t>Alameda Drain Trail</t>
  </si>
  <si>
    <t>H2789</t>
  </si>
  <si>
    <t>ALAMEDA PEDESTRIAN TRAIL CONSTRUCT</t>
  </si>
  <si>
    <t>I2833</t>
  </si>
  <si>
    <t>Alameda Little League</t>
  </si>
  <si>
    <t>VISTA ALAMEDA BASEBALL FCLTY IMPROVE</t>
  </si>
  <si>
    <t>8/21/2024</t>
  </si>
  <si>
    <t>H2790</t>
  </si>
  <si>
    <t>Alamosa Park</t>
  </si>
  <si>
    <t>ALAMOSA PK LIGHTING CONSTRUCT</t>
  </si>
  <si>
    <t>I2702</t>
  </si>
  <si>
    <t>Alamosa Park Playground</t>
  </si>
  <si>
    <t>ALAMOSA PK PGRND IMPROVE</t>
  </si>
  <si>
    <t>Altura Park</t>
  </si>
  <si>
    <t>G2652</t>
  </si>
  <si>
    <t>ALB ALTURA PARK REN</t>
  </si>
  <si>
    <t>I2704</t>
  </si>
  <si>
    <t>ALTURA PARK IMPROVE</t>
  </si>
  <si>
    <t>8/23/2024</t>
  </si>
  <si>
    <t>PROJECT COMPLETE</t>
  </si>
  <si>
    <t>H4040</t>
  </si>
  <si>
    <t>Artificial Turf</t>
  </si>
  <si>
    <t>Artificial Turf Playing Fields Acquisition and Construction - Change to Improve Playing Fields</t>
  </si>
  <si>
    <t>F2585</t>
  </si>
  <si>
    <t>ALB BALLOON FIESTA PARK 50TH UPGRADES REN</t>
  </si>
  <si>
    <t>F2658</t>
  </si>
  <si>
    <t>ALB SPORTS MULTI-USE STADIUM CONSTRUCT</t>
  </si>
  <si>
    <t>6/29/2022</t>
  </si>
  <si>
    <t>G2654</t>
  </si>
  <si>
    <t>BALLOON FIESTA PARK</t>
  </si>
  <si>
    <t>ALB BALLOON FIESTA PARK IMPROVE</t>
  </si>
  <si>
    <t>8/29/2022</t>
  </si>
  <si>
    <t>G2655</t>
  </si>
  <si>
    <t>ALB BALLOON FIESTA PARK REN</t>
  </si>
  <si>
    <t>H2782</t>
  </si>
  <si>
    <t>BALLOON FIESTA PARK LANDING SITES CONSTRUCT</t>
  </si>
  <si>
    <t>H2796</t>
  </si>
  <si>
    <t>BALLOON FIESTA PARK IMPROVE</t>
  </si>
  <si>
    <t>H3260</t>
  </si>
  <si>
    <t>I2710</t>
  </si>
  <si>
    <t>BALLOON FIESTA PK IMPROVE</t>
  </si>
  <si>
    <t>I4034</t>
  </si>
  <si>
    <t>H2800</t>
  </si>
  <si>
    <t>Barelas Park</t>
  </si>
  <si>
    <t>BARELAS PK IMPROVE</t>
  </si>
  <si>
    <t>I2711</t>
  </si>
  <si>
    <t>Barelas Park - Phase 2</t>
  </si>
  <si>
    <t>ALB BARELAS PK PH 2 IMPROVE</t>
  </si>
  <si>
    <t>I2643</t>
  </si>
  <si>
    <t>Barstow/Desert Ridge Trails/Rancho de Palomas Parks</t>
  </si>
  <si>
    <t>ALB PK SHADE STRUCT UPGRADE</t>
  </si>
  <si>
    <t>I2712</t>
  </si>
  <si>
    <t>Betsy Patterson Pool</t>
  </si>
  <si>
    <t>ALB BETSY PATTERSON POOL CONSTRUCT</t>
  </si>
  <si>
    <t>I2804</t>
  </si>
  <si>
    <t>Bosque Renovation Improvements</t>
  </si>
  <si>
    <t>RIO GRANDE STATE PK IMPROVE</t>
  </si>
  <si>
    <t>I2714</t>
  </si>
  <si>
    <t>Brentwood Hills Park</t>
  </si>
  <si>
    <t>ALB BRENTWOOD HILLS PK IMPROVE</t>
  </si>
  <si>
    <t>Candelaria Nature Preserve</t>
  </si>
  <si>
    <t>ALB CANDELARIA NATURE PRESERVE IMPROVE</t>
  </si>
  <si>
    <t>F2587</t>
  </si>
  <si>
    <t>ALB CANDELARIA NATURE PRESERVE REN</t>
  </si>
  <si>
    <t>G2661</t>
  </si>
  <si>
    <t>H2802</t>
  </si>
  <si>
    <t>CANDELARIA NATURE PRESERVE IMPROVE</t>
  </si>
  <si>
    <t>I2716</t>
  </si>
  <si>
    <t>G2662</t>
  </si>
  <si>
    <t>Carnuel Village Open Space</t>
  </si>
  <si>
    <t>ALB CARNUEL VILLAGE ARCHAELOGICAL SITE IMPROVE</t>
  </si>
  <si>
    <t>Casa Grande Linear Park</t>
  </si>
  <si>
    <t>ALB CASA GRANDE LINEAR PK IMPROVE</t>
  </si>
  <si>
    <t>F2589</t>
  </si>
  <si>
    <t>I2718</t>
  </si>
  <si>
    <t>Chapparal Elementary Splashpad</t>
  </si>
  <si>
    <t>G2664</t>
  </si>
  <si>
    <t>Clayton Heights Park</t>
  </si>
  <si>
    <t>ALB CLAYTON HEIGHTS PARK CONSTRUCT</t>
  </si>
  <si>
    <t>4/11/2023</t>
  </si>
  <si>
    <t>H2806</t>
  </si>
  <si>
    <t>CLAYTON HEIGHTS NBRHD PK CONSTRUCT</t>
  </si>
  <si>
    <t>I2721</t>
  </si>
  <si>
    <t>Community Garden and Agricultural Improvement Projects</t>
  </si>
  <si>
    <t>CMTY GARDEN CONSTRUCT</t>
  </si>
  <si>
    <t>I2724</t>
  </si>
  <si>
    <t>Creighton Park</t>
  </si>
  <si>
    <t>ALB CREIGHTON PARK CONSTRUCT</t>
  </si>
  <si>
    <t>8/20/2024</t>
  </si>
  <si>
    <t>I4016</t>
  </si>
  <si>
    <t>Crestview Bluff</t>
  </si>
  <si>
    <t>G2666</t>
  </si>
  <si>
    <t>Crestview Bluff Open Space</t>
  </si>
  <si>
    <t>ALB CRESTVIEW BLUFF IMPROVE</t>
  </si>
  <si>
    <t>G4014</t>
  </si>
  <si>
    <t>Crestview Bluffs Open Space</t>
  </si>
  <si>
    <t>REAUTHORIZATION Crestview Bluffs Open Space Area</t>
  </si>
  <si>
    <t>9/21/2022</t>
  </si>
  <si>
    <t>H2808</t>
  </si>
  <si>
    <t>Cutler Park</t>
  </si>
  <si>
    <t>CUTLER PARK IMPROVE</t>
  </si>
  <si>
    <t>Daniel Webster Park</t>
  </si>
  <si>
    <t>F2594</t>
  </si>
  <si>
    <t>ALB DANIEL WEBSTER PARK REN</t>
  </si>
  <si>
    <t>I2727</t>
  </si>
  <si>
    <t>Dulcinea Park</t>
  </si>
  <si>
    <t>DULCINEA PK IMPROVE</t>
  </si>
  <si>
    <t>I2729</t>
  </si>
  <si>
    <t>East San Jose Pool</t>
  </si>
  <si>
    <t>ALB EAST SAN JOSE POOL REN</t>
  </si>
  <si>
    <t>I2708</t>
  </si>
  <si>
    <t>Eastdale Little League</t>
  </si>
  <si>
    <t>BALLOON FIESTA PK BB FLD CAGES CONSTRUCT</t>
  </si>
  <si>
    <t>I2709</t>
  </si>
  <si>
    <t>BALLOON FIESTA PK BB FLD IMPROVE</t>
  </si>
  <si>
    <t>I2846</t>
  </si>
  <si>
    <t>BALLOON FIESTA PK FCLTY IMPROVE</t>
  </si>
  <si>
    <t>Eisenhower Pool</t>
  </si>
  <si>
    <t>G2671</t>
  </si>
  <si>
    <t>ALB EISENHOWER SWIMMING POOL REPAIR</t>
  </si>
  <si>
    <t>H2812</t>
  </si>
  <si>
    <t>EISENHOWER POOL FCLTY IMPROVE</t>
  </si>
  <si>
    <t>I2730</t>
  </si>
  <si>
    <t>EISENHOWER POOL RPLC</t>
  </si>
  <si>
    <t>F2599</t>
  </si>
  <si>
    <t>El Oso Grande Park</t>
  </si>
  <si>
    <t>ALB EL OSO GRANDE PK LIGHT INSTALL</t>
  </si>
  <si>
    <t>H2813</t>
  </si>
  <si>
    <t>EL OSO GRANDE PK IMPROVE</t>
  </si>
  <si>
    <t>I2731</t>
  </si>
  <si>
    <t>Elena Gallegos Open Space</t>
  </si>
  <si>
    <t>ALB ELENA GALLEGOS OPEN SPACE IMPROVE</t>
  </si>
  <si>
    <t>F2600</t>
  </si>
  <si>
    <t>ALB ELENA GALLEGOS OPEN SPACE EDUCATION CENTER CONSTRUCT</t>
  </si>
  <si>
    <t>I2732</t>
  </si>
  <si>
    <t>I2733</t>
  </si>
  <si>
    <t>Embudo Hills Park Playground</t>
  </si>
  <si>
    <t>EMBUDO HILLS PK PGRND IMPROVE</t>
  </si>
  <si>
    <t>F2611</t>
  </si>
  <si>
    <t>Foothills Open Space</t>
  </si>
  <si>
    <t>ALB FOOTHILLS TRAILHEAD LIGHT INSTALL</t>
  </si>
  <si>
    <t>G2679</t>
  </si>
  <si>
    <t>ALB FOOTHILLS OPEN SPACE ED CTR IMPROVE</t>
  </si>
  <si>
    <t>G2680</t>
  </si>
  <si>
    <t>ALB FOOTHILLS OPEN SPACE IMPROVE</t>
  </si>
  <si>
    <t>Parks</t>
  </si>
  <si>
    <t>I3248</t>
  </si>
  <si>
    <t>Four Hills Village Bicycle Loop Construct</t>
  </si>
  <si>
    <t>ALB FOUR HILLS VILLAGE BICYCLE LOOP CONSTRUCT</t>
  </si>
  <si>
    <t>I2743</t>
  </si>
  <si>
    <t>Geneivas Arroyo/Lowell Greenway</t>
  </si>
  <si>
    <t>GENEIVAS ARROYO/LOWELL GREENWAY CONSTRUCT</t>
  </si>
  <si>
    <t>Gladiators</t>
  </si>
  <si>
    <t>H4041</t>
  </si>
  <si>
    <t>Indoor Arena Improvements - Change to Improve Albuquerque Playing Fields</t>
  </si>
  <si>
    <t>10/24/2023</t>
  </si>
  <si>
    <t>G2683</t>
  </si>
  <si>
    <t>Glenwood Hills Park</t>
  </si>
  <si>
    <t>ALB GLENWOOD HILLS PK TENNIS COURTS REPAIR</t>
  </si>
  <si>
    <t>I2748</t>
  </si>
  <si>
    <t>Harwood Lateral Park</t>
  </si>
  <si>
    <t>ALB HARWOOD LATERAL NORTH VALLEY PARK CONSTRUCT</t>
  </si>
  <si>
    <t>I2787</t>
  </si>
  <si>
    <t>Heritage Hills/Loma del Norte/Rotary Parks</t>
  </si>
  <si>
    <t>PKS SHADE STRUCT INSTALL</t>
  </si>
  <si>
    <t>8/6/2024</t>
  </si>
  <si>
    <t>I2749</t>
  </si>
  <si>
    <t>HIGHLAND POOL REN</t>
  </si>
  <si>
    <t>Holiday Park</t>
  </si>
  <si>
    <t>F2614</t>
  </si>
  <si>
    <t>ALB HOLIDAY PK PGRND EQUIP</t>
  </si>
  <si>
    <t>I2750</t>
  </si>
  <si>
    <t>Indoor Track Facility</t>
  </si>
  <si>
    <t>ALB INDOOR TRACK FCLTY CONSTRUCT</t>
  </si>
  <si>
    <t>G2687</t>
  </si>
  <si>
    <t>International District Library Park</t>
  </si>
  <si>
    <t>ALB INTRNATL DIST LIB PK DVLP</t>
  </si>
  <si>
    <t>H2827</t>
  </si>
  <si>
    <t>INTRNATL DIST LIB PK CONSTRUCT</t>
  </si>
  <si>
    <t>Jerry Cline Tennis Center</t>
  </si>
  <si>
    <t>F2618</t>
  </si>
  <si>
    <t>ALB JERRY CLINE TENNIS CENTER REN</t>
  </si>
  <si>
    <t>G2689</t>
  </si>
  <si>
    <t>ALB JERRY CLINE TENNIS CENTER DVLP</t>
  </si>
  <si>
    <t>I2752</t>
  </si>
  <si>
    <t>ALB JERRY CLINE TENNIS CTR REN</t>
  </si>
  <si>
    <t>Juan Tabo Hills Park</t>
  </si>
  <si>
    <t>F2619</t>
  </si>
  <si>
    <t>Juan Tabo Hills Park - Dog Park</t>
  </si>
  <si>
    <t>ALB JUAN TABO HILLS PK PLAN</t>
  </si>
  <si>
    <t>G2691</t>
  </si>
  <si>
    <t>ALB JUAN TABO HILLS PK PH 3 CONSTRUCT</t>
  </si>
  <si>
    <t>H2832</t>
  </si>
  <si>
    <t>JUAN TABO HILLS PARK PH 3 CONSTRUCT</t>
  </si>
  <si>
    <t>I2757</t>
  </si>
  <si>
    <t>I2756</t>
  </si>
  <si>
    <t>Juan Tabo Trail Connection To KAFB Construct</t>
  </si>
  <si>
    <t>JUAN TABO BIKE TRAIL CONNECTION TO KAFB CONSTRUCT</t>
  </si>
  <si>
    <t>I2758</t>
  </si>
  <si>
    <t>Kirtland Park</t>
  </si>
  <si>
    <t>KIRTLAND PK IMPROVE</t>
  </si>
  <si>
    <t>I4024</t>
  </si>
  <si>
    <t>I2760</t>
  </si>
  <si>
    <t>Krogh Park</t>
  </si>
  <si>
    <t>ALB KROGH PK IMPROVE</t>
  </si>
  <si>
    <t>Ladera Golf Course</t>
  </si>
  <si>
    <t>ALB LADERA GOLF COURSE IMPROVE</t>
  </si>
  <si>
    <t>F2620</t>
  </si>
  <si>
    <t>H2835</t>
  </si>
  <si>
    <t>LADERA GOLF COURSE IMPROVE</t>
  </si>
  <si>
    <t>110/11/2023</t>
  </si>
  <si>
    <t>I2761</t>
  </si>
  <si>
    <t>H2836</t>
  </si>
  <si>
    <t>Lauren C. Boles Park</t>
  </si>
  <si>
    <t>LAUREN C BOLES PK TENNIS COURTS IMPROVE</t>
  </si>
  <si>
    <t>I2747</t>
  </si>
  <si>
    <t>Lobo Little League</t>
  </si>
  <si>
    <t>GILBERT P. SANCHEZ PK IMPROVE</t>
  </si>
  <si>
    <t>G2695</t>
  </si>
  <si>
    <t>Los Altos Golf Course</t>
  </si>
  <si>
    <t>ALB LOS ALTOS GOLF COURSE IMPROVE</t>
  </si>
  <si>
    <t>I2764</t>
  </si>
  <si>
    <t>LOS ALTOS GOLF COURSE IMPROVE</t>
  </si>
  <si>
    <t>F2623</t>
  </si>
  <si>
    <t>Los Altos Park</t>
  </si>
  <si>
    <t>ALB LOS ALTOS PK REN</t>
  </si>
  <si>
    <t>G2696</t>
  </si>
  <si>
    <t>ALB LOS ALTOS PARK REN</t>
  </si>
  <si>
    <t>H2839</t>
  </si>
  <si>
    <t>LOS ALTOS PARK IMPROVE</t>
  </si>
  <si>
    <t>I2765</t>
  </si>
  <si>
    <t>Los Altos Park – Phase 2</t>
  </si>
  <si>
    <t>LOS ALTOS PK PH 2 CONSTRUCT</t>
  </si>
  <si>
    <t>Los Tomases Park</t>
  </si>
  <si>
    <t>G2697</t>
  </si>
  <si>
    <t>ALB LOS TOMASES PARK REN</t>
  </si>
  <si>
    <t>Maloof Air Park</t>
  </si>
  <si>
    <t>F2624</t>
  </si>
  <si>
    <t>ALB MALOOF AIR FIELD REN</t>
  </si>
  <si>
    <t>11/1/2021</t>
  </si>
  <si>
    <t>G2698</t>
  </si>
  <si>
    <t>ALB MALOOF AIR PK IMPROVE</t>
  </si>
  <si>
    <t>H3259</t>
  </si>
  <si>
    <t>MALOOF MEM AIR PK IMPROVE</t>
  </si>
  <si>
    <t>I2767</t>
  </si>
  <si>
    <t>F2625</t>
  </si>
  <si>
    <t>Manzano Mesa Pickleball</t>
  </si>
  <si>
    <t>ALB MANZANO MESA PICKLE BALL COMPLEX REN</t>
  </si>
  <si>
    <t>G2699</t>
  </si>
  <si>
    <t>ALB MANZANO MESA PICKLEBALL FCLTY DVLP</t>
  </si>
  <si>
    <t>H2842</t>
  </si>
  <si>
    <t>MANZANO MESA CTR PICKLEBALL CT CONSTRUCT</t>
  </si>
  <si>
    <t>I2768</t>
  </si>
  <si>
    <t>MANZANO MESA PICKLEBALL CMPLX REN</t>
  </si>
  <si>
    <t>G2700</t>
  </si>
  <si>
    <t>Marion L. Fox Park</t>
  </si>
  <si>
    <t>ALB MARION L. FOX MEMORIAL PARK REN</t>
  </si>
  <si>
    <t>H2844</t>
  </si>
  <si>
    <t>MARION L. FOX MEM PK IMPROVE</t>
  </si>
  <si>
    <t>I2769</t>
  </si>
  <si>
    <t>ALB MARION L. FOX MEM PK UPGRADE</t>
  </si>
  <si>
    <t>G2701</t>
  </si>
  <si>
    <t>Mariposa Basin Park</t>
  </si>
  <si>
    <t>ALB MARIPOSA PK POND REN</t>
  </si>
  <si>
    <t>H2845</t>
  </si>
  <si>
    <t>MARIPOSA BASIN PK IMPROVE</t>
  </si>
  <si>
    <t>I2770</t>
  </si>
  <si>
    <t>MARIPOSA BASIN PK GARDEN IMPROVE</t>
  </si>
  <si>
    <t>F2626</t>
  </si>
  <si>
    <t>Matheson Park</t>
  </si>
  <si>
    <t>ALB MATHESON PK PGRND EQUIP</t>
  </si>
  <si>
    <t>G2702</t>
  </si>
  <si>
    <t>McKinley Bike Shop</t>
  </si>
  <si>
    <t>F2628</t>
  </si>
  <si>
    <t>Mesa Verde Park</t>
  </si>
  <si>
    <t>ALB MESA VERDE PK REN</t>
  </si>
  <si>
    <t>G2704</t>
  </si>
  <si>
    <t>ALB MESA VERDE PARK REN</t>
  </si>
  <si>
    <t>I2773</t>
  </si>
  <si>
    <t>I2774</t>
  </si>
  <si>
    <t>Mile High Little League</t>
  </si>
  <si>
    <t>MILE HIGH LL FCLTY IMPROVE</t>
  </si>
  <si>
    <t>G2706</t>
  </si>
  <si>
    <t>Montgomery Pool</t>
  </si>
  <si>
    <t>ALB MONTGOMERY POOL IMPROVE</t>
  </si>
  <si>
    <t>H2849</t>
  </si>
  <si>
    <t>MONTGOMERY POOL REN</t>
  </si>
  <si>
    <t>I2775</t>
  </si>
  <si>
    <t>F2630</t>
  </si>
  <si>
    <t>Morningside Park</t>
  </si>
  <si>
    <t>ALB MORNINGSIDE PK REN</t>
  </si>
  <si>
    <t>G2707</t>
  </si>
  <si>
    <t>ALB MORNINGSIDE PARK EQUIP CONSTRUCT</t>
  </si>
  <si>
    <t>Project in construction. To be complete in Spring 2025.</t>
  </si>
  <si>
    <t>H2850</t>
  </si>
  <si>
    <t>MORNINGSIDE PARK IMPROVE</t>
  </si>
  <si>
    <t>I2776</t>
  </si>
  <si>
    <t>I2779</t>
  </si>
  <si>
    <t>North Domingo Baca Aquatic Center</t>
  </si>
  <si>
    <t>F2632</t>
  </si>
  <si>
    <t>ALB N DOMINGO BACA AQUATIC CTR CONSTRUCT</t>
  </si>
  <si>
    <t>G2713</t>
  </si>
  <si>
    <t>ALB NORTH DOMINGO BACA POOL CONSTRUCT</t>
  </si>
  <si>
    <t>H2852</t>
  </si>
  <si>
    <t>N DOMINGO BACA PK AQUATIC CTR CONSTRUCT</t>
  </si>
  <si>
    <t>I2854</t>
  </si>
  <si>
    <t>North Domingo Baca Multigen</t>
  </si>
  <si>
    <t>North Domingo Baca Park</t>
  </si>
  <si>
    <t>I2778</t>
  </si>
  <si>
    <t>G2714</t>
  </si>
  <si>
    <t>North Valley Dog Park</t>
  </si>
  <si>
    <t>ALB NORTH VALLEY DOG PARK CONSTRUCT</t>
  </si>
  <si>
    <t>I2781</t>
  </si>
  <si>
    <t>I2782</t>
  </si>
  <si>
    <t>Old Town Plaza</t>
  </si>
  <si>
    <t>OLD TOWN PLAZA</t>
  </si>
  <si>
    <t>I2783</t>
  </si>
  <si>
    <t>Open Space City-Wide Sign Plan</t>
  </si>
  <si>
    <t>I2784</t>
  </si>
  <si>
    <t>Ouray Dog Park Improvements</t>
  </si>
  <si>
    <t>G2668</t>
  </si>
  <si>
    <t>ALB DIST 3 PARKS CONSTRUCT</t>
  </si>
  <si>
    <t>G2718</t>
  </si>
  <si>
    <t>ALB PARKS IMPROVE</t>
  </si>
  <si>
    <t>Parks Shade Structures</t>
  </si>
  <si>
    <t>H2858</t>
  </si>
  <si>
    <t>PKS SHADE STRUCTURES IMPROVE</t>
  </si>
  <si>
    <t>F2637</t>
  </si>
  <si>
    <t>ALB PASEO DEL LAS MONTANAS TRAIL IMPROVE</t>
  </si>
  <si>
    <t>G2719</t>
  </si>
  <si>
    <t>ALB PASEO DE LAS MONTANAS TRAIL REPAIR</t>
  </si>
  <si>
    <t>F2638</t>
  </si>
  <si>
    <t>Pat Hurley Park</t>
  </si>
  <si>
    <t>ALB PAT HURLEY DOG PARK DESIGN</t>
  </si>
  <si>
    <t>G2720</t>
  </si>
  <si>
    <t>Petroglyph Estates Park</t>
  </si>
  <si>
    <t>ALB PETROGLYPH ESTATES PARK REN</t>
  </si>
  <si>
    <t>I2785</t>
  </si>
  <si>
    <t>PETROGLYPH ESTATES PK IMPROVE</t>
  </si>
  <si>
    <t>H2857</t>
  </si>
  <si>
    <t>Phil Chacon Park</t>
  </si>
  <si>
    <t>PHIL CHACON PK IMPROVE</t>
  </si>
  <si>
    <t>I2786</t>
  </si>
  <si>
    <t>G2728</t>
  </si>
  <si>
    <t>Puerto del Sol Golf Course</t>
  </si>
  <si>
    <t>ALB PUERTO DEL SOL GOLF COURSE IMPROVE</t>
  </si>
  <si>
    <t>I2794</t>
  </si>
  <si>
    <t>PUERTO DEL SOL GOLF COURSE DINING CONSTRUCT</t>
  </si>
  <si>
    <t>I2795</t>
  </si>
  <si>
    <t>H2861</t>
  </si>
  <si>
    <t>Quigley Park</t>
  </si>
  <si>
    <t>QUIGLEY PK IMPROVE</t>
  </si>
  <si>
    <t>1/26/2024</t>
  </si>
  <si>
    <t>Quintessence Park</t>
  </si>
  <si>
    <t>I2796</t>
  </si>
  <si>
    <t>QUINTESSENCE PK IRRIGATION REN</t>
  </si>
  <si>
    <t>G2729</t>
  </si>
  <si>
    <t>Recreation Facility</t>
  </si>
  <si>
    <t>ALB RECREATION FCLTY CONSTRUCT</t>
  </si>
  <si>
    <t>2/23/2023</t>
  </si>
  <si>
    <t>I2694</t>
  </si>
  <si>
    <t>RECREATIONAL FCLTY CONSTRUCT</t>
  </si>
  <si>
    <t>I2803</t>
  </si>
  <si>
    <t>Rinconada Dog Park</t>
  </si>
  <si>
    <t>I2805</t>
  </si>
  <si>
    <t>Rio Grande Triangle Dog Park</t>
  </si>
  <si>
    <t>RIO GRANDE TRIANGLE DOG PK IMPROVE</t>
  </si>
  <si>
    <t>F2648</t>
  </si>
  <si>
    <t>ALB RIO GRANDE TRIANGLE PARK REN</t>
  </si>
  <si>
    <t>G2615</t>
  </si>
  <si>
    <t>ALB RIO GRANDE TRIANGLE DOG PARK CONSTRUCT</t>
  </si>
  <si>
    <t>H2869</t>
  </si>
  <si>
    <t>Ross Enchanted Park</t>
  </si>
  <si>
    <t>ROSS ENCHANTED PK IMPROVE</t>
  </si>
  <si>
    <t>San Antonio Oxbow Open Space Poole Property</t>
  </si>
  <si>
    <t>H2872</t>
  </si>
  <si>
    <t>SAN ANTONIO OXBOW OPEN SPACE IMPROVE</t>
  </si>
  <si>
    <t>2/1/2024</t>
  </si>
  <si>
    <t>I4026</t>
  </si>
  <si>
    <t>San Jose Park</t>
  </si>
  <si>
    <t>I4027</t>
  </si>
  <si>
    <t>F2651</t>
  </si>
  <si>
    <t>Sandia Vista Park</t>
  </si>
  <si>
    <t>ALB SANDIA VISTA DOG PK CONSTRUCT</t>
  </si>
  <si>
    <t>Santa Barbara Martineztown Community Garden</t>
  </si>
  <si>
    <t>G2734</t>
  </si>
  <si>
    <t>ALB SANTA BARBARA-MARTINEZTOWN GARDENS DVLP</t>
  </si>
  <si>
    <t>Waiting on state for Grant Agreement</t>
  </si>
  <si>
    <t>H2847</t>
  </si>
  <si>
    <t>MARTINEZTOWN-SANTA BARBARA GARDEN CONSTRUCT</t>
  </si>
  <si>
    <t>I2771</t>
  </si>
  <si>
    <t>Santa Barbara- Martineztown Community Garden</t>
  </si>
  <si>
    <t>MARTINEZTOWN CMTY GARDEN CONSTRUCT</t>
  </si>
  <si>
    <t>I2810</t>
  </si>
  <si>
    <t>Santa Barbara Park</t>
  </si>
  <si>
    <t>I2811</t>
  </si>
  <si>
    <t>Santa Barbara-Martineztown Park</t>
  </si>
  <si>
    <t>SANTA BARBARA-MARTINEZTOWN PARK IMPROVE</t>
  </si>
  <si>
    <t>I2813</t>
  </si>
  <si>
    <t xml:space="preserve">Shade Structures in Six  Parks </t>
  </si>
  <si>
    <t>F2654</t>
  </si>
  <si>
    <t>Shooting Range Park</t>
  </si>
  <si>
    <t>G2738</t>
  </si>
  <si>
    <t>ALB SHOOTING RANGE PK UPGRADE</t>
  </si>
  <si>
    <t>H2876</t>
  </si>
  <si>
    <t>SHOOTING RANGE PK IMPROVE</t>
  </si>
  <si>
    <t>11/29/2023</t>
  </si>
  <si>
    <t>I2814</t>
  </si>
  <si>
    <t>F2655</t>
  </si>
  <si>
    <t>Sierra Vista Pool</t>
  </si>
  <si>
    <t>ALB SIERRA VISTA SWIM AND TENNIS FCLTY IMPROVE</t>
  </si>
  <si>
    <t>Singing Arrow Park</t>
  </si>
  <si>
    <t>Singing Arrow Open Space</t>
  </si>
  <si>
    <t>F2656</t>
  </si>
  <si>
    <t>ALB SINGING ARROW ARCHAEOLOGICAL SITE IMPROVE</t>
  </si>
  <si>
    <t>H2877</t>
  </si>
  <si>
    <t>SINGING ARROW PK IMPROVE</t>
  </si>
  <si>
    <t>South San Jose Park</t>
  </si>
  <si>
    <t>H2871</t>
  </si>
  <si>
    <t>I2816</t>
  </si>
  <si>
    <t>H2881</t>
  </si>
  <si>
    <t>SW MESA PARKS CONSTRUCT</t>
  </si>
  <si>
    <t>Splashpads</t>
  </si>
  <si>
    <t>G2667</t>
  </si>
  <si>
    <t>ALB DIST 1 SPLASH PADS CONSTRUCT</t>
  </si>
  <si>
    <t>I4030</t>
  </si>
  <si>
    <t>Westside Spraypad</t>
  </si>
  <si>
    <t>I2818</t>
  </si>
  <si>
    <t>I2723</t>
  </si>
  <si>
    <t>Thunderbird LL</t>
  </si>
  <si>
    <t>I2824</t>
  </si>
  <si>
    <t>Tijeras Arroyo Biozone Education Improve</t>
  </si>
  <si>
    <t>Tijeras BioZone</t>
  </si>
  <si>
    <t>G2743</t>
  </si>
  <si>
    <t>ALB TIJERAS BIO-ZONE OPEN SPC AC</t>
  </si>
  <si>
    <t>F2586</t>
  </si>
  <si>
    <t>Tom Bolack Park Upgrade &amp; Bike Trail</t>
  </si>
  <si>
    <t>ALB BIKE TRAIL TOM BOLACK PARK EXPAND</t>
  </si>
  <si>
    <t>G3105</t>
  </si>
  <si>
    <t>Tramway Landscaping</t>
  </si>
  <si>
    <t>TRAMWAY BLVD IMPROVE</t>
  </si>
  <si>
    <t>11/29/2022</t>
  </si>
  <si>
    <t>G3125</t>
  </si>
  <si>
    <t>TRAMWAY RD LNDSCP REN</t>
  </si>
  <si>
    <t>H2886</t>
  </si>
  <si>
    <t>TRAMWAY BLVD LNDSCP IMPROVE</t>
  </si>
  <si>
    <t>I2827</t>
  </si>
  <si>
    <t>F2662</t>
  </si>
  <si>
    <t>Trumbull Park</t>
  </si>
  <si>
    <t>ALB TRUMBULL PK REN</t>
  </si>
  <si>
    <t>H2888</t>
  </si>
  <si>
    <t>USS Albuquerque</t>
  </si>
  <si>
    <t>USS ALBUQUERQUE PARK INSTALL</t>
  </si>
  <si>
    <t>G2745</t>
  </si>
  <si>
    <t>USS Bullhead Park</t>
  </si>
  <si>
    <t>ALB USS BULLHEAD MEM PARK/DOG PARK IMPROVE</t>
  </si>
  <si>
    <t>H2889</t>
  </si>
  <si>
    <t>USS BULLHEAD MEM PK IMPROVE</t>
  </si>
  <si>
    <t>I2830</t>
  </si>
  <si>
    <t>I2831</t>
  </si>
  <si>
    <t>Valley Pool</t>
  </si>
  <si>
    <t>VALLEY POOL REN</t>
  </si>
  <si>
    <t>F2663</t>
  </si>
  <si>
    <t>Ventana Ranch Sports Office</t>
  </si>
  <si>
    <t>ALB VENTANA RANCH PARK SPORTS OFC CONSTRUCT</t>
  </si>
  <si>
    <t>G2746</t>
  </si>
  <si>
    <t>ALB VENTANA RANCH PARK TENNIS COURT CMPLX DVLP</t>
  </si>
  <si>
    <t>F2636</t>
  </si>
  <si>
    <t>New Mexico Veterans Memorial Park</t>
  </si>
  <si>
    <t>ALB NM VETERANS MEMORIAL PK REN</t>
  </si>
  <si>
    <t>G2712</t>
  </si>
  <si>
    <t>ALB NM VETERANS MEM IMPROVE</t>
  </si>
  <si>
    <t>I2780</t>
  </si>
  <si>
    <t>Vista Allegre Trail / North Rinconada Trail</t>
  </si>
  <si>
    <t>NORTH RINCONADA TRAIL CONSTRUCT</t>
  </si>
  <si>
    <t>I2835</t>
  </si>
  <si>
    <t>Vista del Norte Drive NE Trail</t>
  </si>
  <si>
    <t>VISTA DEL NORTE TRAIL REN</t>
  </si>
  <si>
    <t>Vista del Norte Park</t>
  </si>
  <si>
    <t>G2747</t>
  </si>
  <si>
    <t>ALB VISTA DEL NORTE PARK IMPROVE</t>
  </si>
  <si>
    <t>H2891</t>
  </si>
  <si>
    <t>VISTA DEL NORTE PK IMPROVE</t>
  </si>
  <si>
    <t>10/19/2023</t>
  </si>
  <si>
    <t>I2834</t>
  </si>
  <si>
    <t>Vista Del Norte Park</t>
  </si>
  <si>
    <t>F2664</t>
  </si>
  <si>
    <t>Wellesley Park</t>
  </si>
  <si>
    <t>ALB WELLESLEY PK TENNIS COURTS REN</t>
  </si>
  <si>
    <t>I2838</t>
  </si>
  <si>
    <t>Wells Park</t>
  </si>
  <si>
    <t>G2748</t>
  </si>
  <si>
    <t>West Mesa Aquatic Center</t>
  </si>
  <si>
    <t>ALB WEST MESA AQUATIC CTR IMPROVE</t>
  </si>
  <si>
    <t>I2836</t>
  </si>
  <si>
    <t>West Mesa Trails Plan</t>
  </si>
  <si>
    <t>Westgate Community Center</t>
  </si>
  <si>
    <t>I2826</t>
  </si>
  <si>
    <t>Westside Indoor Sports Complex</t>
  </si>
  <si>
    <t>I2841</t>
  </si>
  <si>
    <t>WESTSIDE INDOOR SPORTS CMPLX CONSTRUCT</t>
  </si>
  <si>
    <t>I4020</t>
  </si>
  <si>
    <t>I4021</t>
  </si>
  <si>
    <t>I4022</t>
  </si>
  <si>
    <t>I4031</t>
  </si>
  <si>
    <t>G2754</t>
  </si>
  <si>
    <t>Westside Pickleball</t>
  </si>
  <si>
    <t>ALB WESTSIDE PICKLEBALL COURTS CONSTRUCT</t>
  </si>
  <si>
    <t>H4029</t>
  </si>
  <si>
    <t>West Side Sports Complex Construction - Extend Time</t>
  </si>
  <si>
    <t>I2842</t>
  </si>
  <si>
    <t>Wilson Pool Building Improvements</t>
  </si>
  <si>
    <t>WILSON POOL BLDG REN</t>
  </si>
  <si>
    <t>I2843</t>
  </si>
  <si>
    <t>Worker's Memorial Park Plan</t>
  </si>
  <si>
    <t xml:space="preserve">Parks &amp; Recreation </t>
  </si>
  <si>
    <t>G2657</t>
  </si>
  <si>
    <t>ALB BARELAS PARK REN</t>
  </si>
  <si>
    <t>Parks &amp; Recreation - NPO</t>
  </si>
  <si>
    <t>ALB ALAMEDA LL CMPLX IMPROVE</t>
  </si>
  <si>
    <t>F2579</t>
  </si>
  <si>
    <t>G2650</t>
  </si>
  <si>
    <t>ALB ALAMEDA LL CONSTRUCT</t>
  </si>
  <si>
    <t>H2788</t>
  </si>
  <si>
    <t>ALAMEDA LL FCLTY IMPROVE</t>
  </si>
  <si>
    <t>F2588</t>
  </si>
  <si>
    <t>Casa Barelas Greenhouse</t>
  </si>
  <si>
    <t>11/18/2021</t>
  </si>
  <si>
    <t>F2596</t>
  </si>
  <si>
    <t>ALB EASTDALE LL BATTING CAGES CONSTRUCT</t>
  </si>
  <si>
    <t>F2597</t>
  </si>
  <si>
    <t>ALB EASTDALE LL RESTROOM ADA COMPLIANCE CONSTRUCT</t>
  </si>
  <si>
    <t>G2669</t>
  </si>
  <si>
    <t>ALB EASTDALE LL BATHRM CONSTRUCT</t>
  </si>
  <si>
    <t>11/28/2022</t>
  </si>
  <si>
    <t>G2670</t>
  </si>
  <si>
    <t>ALB EASTDALE LL LIGHTING PLAN</t>
  </si>
  <si>
    <t>H2797</t>
  </si>
  <si>
    <t>BALLOON FIESTA PK EASTDALE LL FIELDS REPAIR</t>
  </si>
  <si>
    <t>H2798</t>
  </si>
  <si>
    <t>BALLOON FIESTA PK EASTDALE LL SCOREBOARDS CONS</t>
  </si>
  <si>
    <t>H2799</t>
  </si>
  <si>
    <t>BALLOON FIESTA PK EASTDALE LL TURF IMPROVE</t>
  </si>
  <si>
    <t>F2613</t>
  </si>
  <si>
    <t>Greenhouse</t>
  </si>
  <si>
    <t>ALB GREENHOUSE FACILITY IMPROVE</t>
  </si>
  <si>
    <t>12/10/2021</t>
  </si>
  <si>
    <t>F2621</t>
  </si>
  <si>
    <t>ALB LOBO LL BALDUINI PARK IMPROVE</t>
  </si>
  <si>
    <t>8/26/2022</t>
  </si>
  <si>
    <t>G2682</t>
  </si>
  <si>
    <t>ALB GILBERT P. SANCHEZ PARK CONSTRUCT</t>
  </si>
  <si>
    <t>G2694</t>
  </si>
  <si>
    <t>ALB LOBO LL IMPROVE</t>
  </si>
  <si>
    <t>G2703</t>
  </si>
  <si>
    <t>H2883</t>
  </si>
  <si>
    <t>H2898</t>
  </si>
  <si>
    <t>YOUTH PROGRAMS FCLTY REN</t>
  </si>
  <si>
    <t>H2848</t>
  </si>
  <si>
    <t>Petroglyph Little League</t>
  </si>
  <si>
    <t>F2640</t>
  </si>
  <si>
    <t>ALB PETROGLYPH LL FCLTY IMPROVE</t>
  </si>
  <si>
    <t>G2721</t>
  </si>
  <si>
    <t>ALB PETROGLYPH LL REN</t>
  </si>
  <si>
    <t>H2856</t>
  </si>
  <si>
    <t>PETROGLYPH LL REN</t>
  </si>
  <si>
    <t>Roadrunner Little League</t>
  </si>
  <si>
    <t>H2868</t>
  </si>
  <si>
    <t>ROADRUNNER LL IMPROVE</t>
  </si>
  <si>
    <t>12/7/2023</t>
  </si>
  <si>
    <t>F2591</t>
  </si>
  <si>
    <t>ALB CMTY GARDEN SANTA BARBARA CONSTRUCT</t>
  </si>
  <si>
    <t>F2678</t>
  </si>
  <si>
    <t>West Mesa Little League</t>
  </si>
  <si>
    <t>WEST MESA LL FCLTY IMPROVE</t>
  </si>
  <si>
    <t>G2749</t>
  </si>
  <si>
    <t>ALB WEST MESA LL FCLTY IMPROVE</t>
  </si>
  <si>
    <t>1/11/2023</t>
  </si>
  <si>
    <t>H2866</t>
  </si>
  <si>
    <t>REDLANDS PK W MESA LL IMPROVE</t>
  </si>
  <si>
    <t>Westgate Little League</t>
  </si>
  <si>
    <t>G2751</t>
  </si>
  <si>
    <t>ALB WESTGATE LL FIELD IMPROVE</t>
  </si>
  <si>
    <t>Zia Little League</t>
  </si>
  <si>
    <t>H2901</t>
  </si>
  <si>
    <t>ZIA LL PK IMPROVE</t>
  </si>
  <si>
    <t>Senior Affairs</t>
  </si>
  <si>
    <t>H2004</t>
  </si>
  <si>
    <t>BARELAS SENIOR CTR - MEALS EQUIP</t>
  </si>
  <si>
    <t>11/21/24 Waiting for fully executed agreement from ALTSD, Obtained quote from National Restaurant Supply, will submit NOO to state for purchase approval.</t>
  </si>
  <si>
    <t>Barelas Senior Center Reno</t>
  </si>
  <si>
    <t>I2009</t>
  </si>
  <si>
    <t>Bear Canyon Senior Center</t>
  </si>
  <si>
    <t>F2007</t>
  </si>
  <si>
    <t>ALB BEAR CANYON SENIOR CTR REN</t>
  </si>
  <si>
    <t>11/21/24 CLOSE OUT PROJECT. This grant is fully executed and project complete.</t>
  </si>
  <si>
    <t>F2008</t>
  </si>
  <si>
    <t>ALB BEAR CANYON SENIOR CTR VEH</t>
  </si>
  <si>
    <t>Casa Kitchen</t>
  </si>
  <si>
    <t>F2010</t>
  </si>
  <si>
    <t>H2005</t>
  </si>
  <si>
    <t>CASA KITCHEN - MEALS EQUIP</t>
  </si>
  <si>
    <t>Cibola Loop Multigen</t>
  </si>
  <si>
    <t>F2590</t>
  </si>
  <si>
    <t>ALB CIBOLA LOOP COMMUNITY CENTER CONSTRUCT</t>
  </si>
  <si>
    <t>G2663</t>
  </si>
  <si>
    <t>ALB CIBOLA LOOP MULTIGENERATIONAL CMPLX CONSTRUCT</t>
  </si>
  <si>
    <t>H2805</t>
  </si>
  <si>
    <t>CIBOLA LOOP MULTI-GEN CENTER PH 1 CONSTRUCT</t>
  </si>
  <si>
    <t>I2720</t>
  </si>
  <si>
    <t>CIBOLA LOOP MULTIGENERATIONAL CTR CONSTRUCT</t>
  </si>
  <si>
    <t>7/26/2024</t>
  </si>
  <si>
    <t>Highland Senior Center</t>
  </si>
  <si>
    <t>F2011</t>
  </si>
  <si>
    <t>ALB HIGHLAND SENIOR CTR REN</t>
  </si>
  <si>
    <t>H2006</t>
  </si>
  <si>
    <t>HIGHLAND SENIOR CTR - REN</t>
  </si>
  <si>
    <t>H2007</t>
  </si>
  <si>
    <t>HIGHLAND SENIOR CTR IMPROVE</t>
  </si>
  <si>
    <t>Los Volcanes Senior Center</t>
  </si>
  <si>
    <t>G2003</t>
  </si>
  <si>
    <t>ALB LOS VOLCANES SENIOR CTR REN</t>
  </si>
  <si>
    <t>H2008</t>
  </si>
  <si>
    <t>LOS VOLCANES SENIOR CTR IMPROVE</t>
  </si>
  <si>
    <t>Los Volcanes Senior Center Equipment</t>
  </si>
  <si>
    <t>I2010</t>
  </si>
  <si>
    <t>ALB LOS VOLCANES SENIOR CTR IMPROVE</t>
  </si>
  <si>
    <t>F2012</t>
  </si>
  <si>
    <t>ALB MANZANO MESA MULTIGENERATIONAL CTR EQUIP</t>
  </si>
  <si>
    <t>H2843</t>
  </si>
  <si>
    <t>MANZANO MESA MULTIGENERATIONAL CTR SEC SYS IMP</t>
  </si>
  <si>
    <t>I2772</t>
  </si>
  <si>
    <t>Martineztown Multigenerational Center</t>
  </si>
  <si>
    <t>9/11/2024</t>
  </si>
  <si>
    <t>H2009</t>
  </si>
  <si>
    <t>NORTH DOMINGO BACA MULTIGENERATIONAL CENTER</t>
  </si>
  <si>
    <t>North Domingo Baca Multi-gen Equipment</t>
  </si>
  <si>
    <t>North Valley Senior Center</t>
  </si>
  <si>
    <t>H2010</t>
  </si>
  <si>
    <t>NORTH VALLEY SENIOR CTR - REN</t>
  </si>
  <si>
    <t>10/22/24 Waiting for fully executed agreement from ALTSD, Obtained quote from National Restaurant Supply, will submit NOO to state for purchase approval.</t>
  </si>
  <si>
    <t>North Valley Senior Center Equipment</t>
  </si>
  <si>
    <t>Palo Duro Senior Center</t>
  </si>
  <si>
    <t>H2011</t>
  </si>
  <si>
    <t>PALO DURO SENIOR CTR - REN</t>
  </si>
  <si>
    <t>Palo Duro Senior Center Equipment</t>
  </si>
  <si>
    <t>Senior Affairs - NPO</t>
  </si>
  <si>
    <t>H2846</t>
  </si>
  <si>
    <t>Santa Barbara Martineztown Multigen</t>
  </si>
  <si>
    <t>MARTINEZTOWN MULTIGENERATIONAL CTR CONSTRUCT</t>
  </si>
  <si>
    <t>Youth &amp; Family Services</t>
  </si>
  <si>
    <t>I2717</t>
  </si>
  <si>
    <t>Cesar Chavez CC</t>
  </si>
  <si>
    <t>ALB CESAR CHAVEZ CMT CTR FITNESS EQUIP PRCHS</t>
  </si>
  <si>
    <t>F2617</t>
  </si>
  <si>
    <t>Jack Candelaria Community Center</t>
  </si>
  <si>
    <t>ALB JACK CANDELARIA COMMUNITY CENTER REN</t>
  </si>
  <si>
    <t>G2739</t>
  </si>
  <si>
    <t>1/23/2023</t>
  </si>
  <si>
    <t>H2830</t>
  </si>
  <si>
    <t>J. CANDELARIA CMTY CTR BOXING FCLTY IMPROVE</t>
  </si>
  <si>
    <t>Under construction. 75% complete</t>
  </si>
  <si>
    <t>Joan Jones Community Center</t>
  </si>
  <si>
    <t>G2690</t>
  </si>
  <si>
    <t>ALB JOAN JONES CMTY CTR CONSTRUCT</t>
  </si>
  <si>
    <t>H2831</t>
  </si>
  <si>
    <t>JOAN JONES CMTY CTR IMPROVE</t>
  </si>
  <si>
    <t>I2753</t>
  </si>
  <si>
    <t>JOAN JONES CMTY CTR CONSTRUCT</t>
  </si>
  <si>
    <t>Loma Linda Community Center</t>
  </si>
  <si>
    <t>H2837</t>
  </si>
  <si>
    <t>LOMA LINDA CMTY CTR IMPROVE</t>
  </si>
  <si>
    <t>I2762</t>
  </si>
  <si>
    <t>F2665</t>
  </si>
  <si>
    <t>ALB WESTGATE CMTY CTR REN</t>
  </si>
  <si>
    <t>Construction completion May 2024</t>
  </si>
  <si>
    <t>F2666</t>
  </si>
  <si>
    <t>ALB WESTGATE COMMUNITY CTR CONSTRUCT</t>
  </si>
  <si>
    <t>G2750</t>
  </si>
  <si>
    <t>ALB WESTGATE CMTY CTR</t>
  </si>
  <si>
    <t>Community Center construction completion May 2024</t>
  </si>
  <si>
    <t>H2893</t>
  </si>
  <si>
    <t>Westgate Community Center Gym</t>
  </si>
  <si>
    <t>WESTGATE CMTY CTR CONSTRUCT</t>
  </si>
  <si>
    <t>Funding is short $7 million for construction of the new gymnasium</t>
  </si>
  <si>
    <t>I2840</t>
  </si>
  <si>
    <t>WESTGATE CMTY CTR PH 3 CONSTRUCT</t>
  </si>
  <si>
    <t>Youth &amp; Family Services - NPO</t>
  </si>
  <si>
    <t>H4036</t>
  </si>
  <si>
    <t>Asian American Community Center NPO</t>
  </si>
  <si>
    <t>Asian and Pacific Islander Community Center Construction - Extend Time</t>
  </si>
  <si>
    <t>F2584</t>
  </si>
  <si>
    <t>ALB Asian American Cmty Ctr Construct</t>
  </si>
  <si>
    <t>G2653</t>
  </si>
  <si>
    <t>ALB ASIAN CMTY CTR CONSTRUCT</t>
  </si>
  <si>
    <t>H2794</t>
  </si>
  <si>
    <t>I2707</t>
  </si>
  <si>
    <t>ASIAN/PACIFIC ISLANDER/NATIVE HAWAIIAN CTR CONSTRUCT</t>
  </si>
  <si>
    <t>G2658</t>
  </si>
  <si>
    <t>NM Black Leadership Council NPO</t>
  </si>
  <si>
    <t>ALB BLDG INTRNATL DIST FCLTY ACQ</t>
  </si>
  <si>
    <t>CIP working with LGD &amp; DFA to remove Special Conditions</t>
  </si>
  <si>
    <t>I2695</t>
  </si>
  <si>
    <t>VAN PRCHS</t>
  </si>
  <si>
    <t>Non-profit providing exhibits for Use Agreement to meet anti-donation.</t>
  </si>
  <si>
    <t>CENTRAL &amp; TRAMWAY PUB SFTY FENCE INSTALL</t>
  </si>
  <si>
    <t>ALB CMTY SAFETY FCLTY CONSTRUCT</t>
  </si>
  <si>
    <t>​Waiting on reauthorization and change of scope to use the funding for FS 7 ladder equipment. Not enough funding to purchase a ladder.</t>
  </si>
  <si>
    <t>​Total encumbered as of 10/15/2024 $219,730.08. Remaining funds will be spent by 10/30/25 due to staggered replacement plan on EMS equipment.</t>
  </si>
  <si>
    <t>CORONADO PK FIRE RESCUE TRAIN &amp; RESPONSE FCLTY</t>
  </si>
  <si>
    <t>​Quote obtained but working on PO for partial funding of a Rescue (remaining funds will come from CDBG funds). Waiting for a funding string from department for CDBG funds.   Expected delivery date for Rescue is 18 months after PO is created.</t>
  </si>
  <si>
    <t>ALB FIRE STN 12 CONSTRUCT</t>
  </si>
  <si>
    <t>​In the process of acquiring an architect through DMD.  This funding is remodel bunk rooms at five separate stations.</t>
  </si>
  <si>
    <t>ALB SW MESA PUB SFTY &amp; CMTY CMPLX CONSTRUCT</t>
  </si>
  <si>
    <t>ALB PUB SFTY FCLTY &amp; EQUIP IMPROVE</t>
  </si>
  <si>
    <t>POLICE DEPT INFO &amp; INVESTIGATIVE TECH PRCHS</t>
  </si>
  <si>
    <t>ALB POLICE DEPT SFTY FLD GRID TECH PRCHS</t>
  </si>
  <si>
    <t>ALB SW POLICE STN CONSTRUCT</t>
  </si>
  <si>
    <t>WESTSIDE &amp; EASTSIDE ANIMAL SHELTERS IMPROVE</t>
  </si>
  <si>
    <t>ALB W SIDE ANIMAL SHELTER REN</t>
  </si>
  <si>
    <t>WESTSIDE ANIMAL SHELTER KENNELS &amp; VET CLINIC C</t>
  </si>
  <si>
    <t>Waiting on organization to select a site to proceed with land acquisition. </t>
  </si>
  <si>
    <t>INTNL BALLOON MUS ROOF &amp; INFRA IMPROVE</t>
  </si>
  <si>
    <t xml:space="preserve">This funding is intended for construction on Phase II once design is complete.
</t>
  </si>
  <si>
    <t>CENTRAL &amp; UNSER LIBRARY IMPROVE</t>
  </si>
  <si>
    <t>SCI CTR &amp; CHILDREN'S MUS CONSTRUCT</t>
  </si>
  <si>
    <t>PERFORMING ARTS &amp; ED CTR CONSTRUCT</t>
  </si>
  <si>
    <t>​Waiting on the State, as the agreement has not been released as of 10/25/24.  Initial correspondence was sent on 5/24/24, followed by multiple follow-ups to expedite the process.</t>
  </si>
  <si>
    <t>ALB SOUTH VALLEY LIB FURNISH</t>
  </si>
  <si>
    <t>ALB TINGLEY BEACH WATER SYS &amp; BATHRM IMPROVE</t>
  </si>
  <si>
    <t>AFRICAN AMERICAN MUS &amp; CULTURAL CTR OF NM IMPR</t>
  </si>
  <si>
    <t>AFRICAN AMERICAN MUS &amp; CULTURAL CTR ACQ</t>
  </si>
  <si>
    <t>ALB EXPLORA SCIENCE &amp; CHILDRENS MUSEUM EXPAND</t>
  </si>
  <si>
    <t>​Design Development for Explora Brilliante is complete. Construction is expected to begin at the end of the year, 2024. </t>
  </si>
  <si>
    <t>GENOCIDE &amp; HOLOCAUST MUS IMPROVE</t>
  </si>
  <si>
    <t>ALB VEH &amp; TEACHING KITCHEN EQUIP</t>
  </si>
  <si>
    <t>HEALTH &amp; SOCIAL SERVICE CTRS IMPROVE</t>
  </si>
  <si>
    <t>​This funding fully encumbered, part of larger project at Gateway Center.</t>
  </si>
  <si>
    <t>GATEWAY CTR MEDICAL TRTMNT &amp; CARE FCLTY CONSTR</t>
  </si>
  <si>
    <t>​​To be used for first floor Housing  Navigation Center expansion East Suite at Gateway Center. Proposals due  11/22/24, NOO encumbrance by 11/27/24</t>
  </si>
  <si>
    <t>ALB YOUTH HSING NAVIGATION CAMPUS CONSTRUCT</t>
  </si>
  <si>
    <t>​Project has been completed and encumbered.</t>
  </si>
  <si>
    <t>These are pass through funds with an already executed IGA.</t>
  </si>
  <si>
    <t>ALB WREHSE &amp; VEH PRCHS</t>
  </si>
  <si>
    <t>ALB PAH! HILAND DEAF BLIND &amp; HARD OF HEARING COMPL</t>
  </si>
  <si>
    <t>DISPLACED PERSONS VEH &amp; EQUIP PRCHS</t>
  </si>
  <si>
    <t>KITCHEN FCLTY EQUIP &amp; REN</t>
  </si>
  <si>
    <t>​Waiting for Environmental assessment and surveys of Flora Vista property. Accumulating funds for large building purchase.</t>
  </si>
  <si>
    <t>​Remediation ongoing, demolition started, and design plans in process. Design underway under 2023 grant and funding for Phase 1, will be utilized for construction once design completed, construction proposals anticipated end of Feb 2025. Encumbered by NOO by March 2025</t>
  </si>
  <si>
    <t>YOUTH SVCS &amp; TRANSITIONAL HSING FCLTY CONSTRUC</t>
  </si>
  <si>
    <t>VEHS &amp; EQUIP PRCHS</t>
  </si>
  <si>
    <t>ALB ALL FAITHS VEH &amp; EQUIP</t>
  </si>
  <si>
    <t>ALB YOUTH EDUCATION PROGRAM INFO TECH &amp; VEH</t>
  </si>
  <si>
    <t>ALB FAMILY SERVICES SFTY &amp; EQUIP UPGRADE</t>
  </si>
  <si>
    <t>ALB SURGICAL &amp; INTEGRATED CARE CTR CONSTRUCT, RET</t>
  </si>
  <si>
    <t>BARELAS LIVE/WORK INCUBATOR FOR CREATIVES--CHANGE TO BARELAS METROPOLITAN REDEVELOPMENT AREA IMPROVEMENT--EXTEND TIME--SEVERANCE TAX BONDS.--</t>
  </si>
  <si>
    <t>ALB RAIL TRAIL DOWNTOWN CROSSING CONSTRUCT</t>
  </si>
  <si>
    <t>RAIL TRAIL BIOPARK &amp; NATL HISPANIC CULTUAL CTR CONSTRUCT</t>
  </si>
  <si>
    <t>ALB 98TH &amp; UNSER TRAFFIC SIGNAL CONSTRUCT</t>
  </si>
  <si>
    <t>ACADEMY RD NE &amp; WYOMING BLVD NE REPAIR</t>
  </si>
  <si>
    <t>​Quote for equipment requested, due 12/15/24.  Once received NOO will be submitted to NMDOT.</t>
  </si>
  <si>
    <t>AVENIDA CESAR CHAVEZ &amp; DOLORES HUERTA STREETS IMPR</t>
  </si>
  <si>
    <t>Project took several years to accumulate the $6.9M required funding. Going  out to bid by Jan 2025. Had July 2024 bid date scheduled, but pushed  back due to legal challenges from a local business.</t>
  </si>
  <si>
    <t>CONSTITUTION AVE &amp; WASHINGTON ST CONSTRUCT</t>
  </si>
  <si>
    <t>COORS BLVD SAFETY &amp; PEDESTRIAN INFRA IMPROVE</t>
  </si>
  <si>
    <t>LEAD AVE SE &amp; COAL AVE SE IMPROVE</t>
  </si>
  <si>
    <t>McMahon Boulevard Improvement - Extend Time</t>
  </si>
  <si>
    <t>​Currently in design, construction complete by March 2026.</t>
  </si>
  <si>
    <t>INFRA &amp; MESA DEL SOL LIFT STN CONSTRUCT</t>
  </si>
  <si>
    <t>PASEO DEL NORTE &amp; UNSER BLVD EXPAND</t>
  </si>
  <si>
    <t>PASEO DEL NORTE NW &amp; UNSER BLVD NW CONSTRUCT</t>
  </si>
  <si>
    <t>ALB PUB SFTY FENCING JUAN TABO / I-40 CONSTRUCT</t>
  </si>
  <si>
    <t>RAIL YARDS HAZ MAT MITIGATE &amp; CORRIDOR REN</t>
  </si>
  <si>
    <t>12TH ST &amp; SAWMILL RD CONSTRUCT</t>
  </si>
  <si>
    <t>ALB SAWMILL &amp; OLD TOWN ST &amp; PED RT IMPROVE</t>
  </si>
  <si>
    <t>SAWMILL &amp; OLD TOWN PEDESTRIAN SAFETY IMPROVE</t>
  </si>
  <si>
    <t>ALB SD 16 STREETS &amp; SAFETY IMPROVE</t>
  </si>
  <si>
    <t>ALB SW MESA ST LIGHT INSTALL</t>
  </si>
  <si>
    <t>Safer &amp; Smarter Downtown Albuquerque Project</t>
  </si>
  <si>
    <t>RAIL YARDS INFRA &amp; TURNTABLE REN</t>
  </si>
  <si>
    <t>​Survey results evaluation underway, estimated completion 12/6/24. Recommendations from results will determine scope and design of project.</t>
  </si>
  <si>
    <t xml:space="preserve">
NOO expected in early 2025 for resurfacing mid 2025
</t>
  </si>
  <si>
    <t>SPORTS &amp; CULTURAL CTR CONSTRUCT</t>
  </si>
  <si>
    <t>ALBUQUERQUE SPORTS AND CULTURAL CENTER CONSTRUCTION--CHANGE TO BALLOON FIESTA PARK IMPROVEMENT--EXTEND TIME--SEVERANCE TAX BONDS.--</t>
  </si>
  <si>
    <t>NOO expected in 2025 for next phase renovation</t>
  </si>
  <si>
    <t xml:space="preserve">
NOO expected in late 2025 for 2026 implementation
</t>
  </si>
  <si>
    <t>NOO expected this December 2024 for phase 1 construction.</t>
  </si>
  <si>
    <t>CHAPPARAL SPLASH PAD &amp; PK CONSTRUCT</t>
  </si>
  <si>
    <t>Waiting on APS on use of land </t>
  </si>
  <si>
    <t>NOO expected in 2025 for design for a garden implementation in 2026</t>
  </si>
  <si>
    <t>NOO expected in early December 2025 for design</t>
  </si>
  <si>
    <t>NOO expected in early 2025 for design</t>
  </si>
  <si>
    <t>NOO expected for 2025 for use prior to the next season</t>
  </si>
  <si>
    <t xml:space="preserve">
NOO expected for 2025 for use prior to the next season
</t>
  </si>
  <si>
    <t>NOO expected for 2025 for design in new ADA improvements and the balance for 2026 for phase 1</t>
  </si>
  <si>
    <t>NOO issued September 2024; construction is in progress at the pond</t>
  </si>
  <si>
    <t>ALB MATHESON PARK SECURITY &amp; LIGHT INSTALL</t>
  </si>
  <si>
    <t>NOO expected in  2025 for additional design</t>
  </si>
  <si>
    <t>Project in construction. To be complete in Spring 2025.</t>
  </si>
  <si>
    <t>ALB MORNINGSIDE PK UPGRADE</t>
  </si>
  <si>
    <t>ALB NM VETERANS' MEM PK IMPROVE</t>
  </si>
  <si>
    <t>NOO expected in  2025 for pool development. Phase I of the project is currently in construction. Phase I includes infrastructure and mechanical building but lacks the indoor swimming pool. Phase II (indoor pool) currently needs an additional 15M-20M for construction. </t>
  </si>
  <si>
    <t>NORTH DOMINGO BACA AQUATIC CTR CONSTRUCT</t>
  </si>
  <si>
    <t>ALB N DOMINGO BACA PK ENTRYWAY REN</t>
  </si>
  <si>
    <t>ALB OFFICER DANIEL WEBSTER PARK CONSTRUCT</t>
  </si>
  <si>
    <t>ALB OPEN SPACE SIGNAGE INSTALL</t>
  </si>
  <si>
    <t>ALB OURAY DOG PK IMPROVE</t>
  </si>
  <si>
    <t>ALB PUERTO DEL SOL GOLF COURSE IRRIGATION REN</t>
  </si>
  <si>
    <t>ALB RINCONADA PARK IMPROVE</t>
  </si>
  <si>
    <t>NOO expected in  2025 for playground improvements</t>
  </si>
  <si>
    <t>ALBUQUERQUE SAN JOSE NEIGHBORHOOD SOUND WALL CONSTRUCTION--CHANGE TO SOUTH SAN JOSE PARK RENOVATION--CHANGE AGENCY--EXTEND TIME--SEVERANCE TAX BONDS.</t>
  </si>
  <si>
    <t>ALB SANTA BARBARA PARK IMPROVE</t>
  </si>
  <si>
    <t>ALB SHADE STRUCT PK CONSTRUCT</t>
  </si>
  <si>
    <t>NOO expected in  2025 for shade structures</t>
  </si>
  <si>
    <t>ALB SHOOTING RANGE PARK &amp; APD TRAINING CTR CONSTRU</t>
  </si>
  <si>
    <t>S SAN JOSE PK EXPAND &amp; IMPROVE</t>
  </si>
  <si>
    <t>ALB SOUTH SAN JOSE PK IMPROVE</t>
  </si>
  <si>
    <t>NOO expected in  2025 for park renovations</t>
  </si>
  <si>
    <t>LB SW MESA &amp; S VALLEY PK CONSTRUCT</t>
  </si>
  <si>
    <t>NOO expected in  2025 for park improvements</t>
  </si>
  <si>
    <t>COMANCHE N &amp; S PK IMPROVE</t>
  </si>
  <si>
    <t>NOO expected in  2025 for league improvements</t>
  </si>
  <si>
    <t>ALB TIJERAS ARROYO BIOZONE ED FCLTY IMPROVE</t>
  </si>
  <si>
    <t>ALB TRAMWAY BLVD LNDSCP IMPROVE</t>
  </si>
  <si>
    <t>NOO issued October 2024.  Completion of the restrooms will be in 2025</t>
  </si>
  <si>
    <t>ALB VISTA DEL NORTE PK CONSTRUCT</t>
  </si>
  <si>
    <t>ALB WELLS PK EQUIP</t>
  </si>
  <si>
    <t>ALB W MESA TRAIL PLAN CONSTRUCT</t>
  </si>
  <si>
    <t>TOWER POND &amp; WESTGATE HEIGHTS PKS IMPROVE</t>
  </si>
  <si>
    <t>ALBUQUERQUE WEST SIDE INDOOR SPORTS FACILITY CONSTRUCTION--CHANGE TO INDOOR SPORTS COMPLEX--EXTEND TIME--SEVERANCE TAX BONDS.--</t>
  </si>
  <si>
    <t>​Waiting on agreement with land owner. NOO expected 2025.</t>
  </si>
  <si>
    <t>ALBUQUERQUE WEST SIDE INDOOR RECREATION COMPLEX CONSTRUCTION--CHANGE TO INDOOR SPORTS COMPLEX IMPROVEMENT--EXTEND TIME--SEVERANCE TAX BONDS.--</t>
  </si>
  <si>
    <t>ALB WORKER'S MEM PK IMPROVE</t>
  </si>
  <si>
    <t>ALB CASA BARELAS CMTY GREENHOUSE &amp; GARDEN CONSTR</t>
  </si>
  <si>
    <t>NOO expected in December 2024 - January 2025 for next phase field improvements.</t>
  </si>
  <si>
    <t>ALB MCKINELY BIKE SAFETY &amp; ED CTR REN</t>
  </si>
  <si>
    <t>NOO issued November 2024 for design; balance to be used for phase 2 construction 2025</t>
  </si>
  <si>
    <t>TEEN &amp; YOUTH CTRS REN</t>
  </si>
  <si>
    <t>NOO expected in December 2024.</t>
  </si>
  <si>
    <t>ALB BARELAS SENIOR CTR REPAIR &amp; IMPROVE</t>
  </si>
  <si>
    <t>ALB CASA SENIOR NUTRITION &amp; TRANSPORT VEH</t>
  </si>
  <si>
    <t>ALB MARTINEZTOWN MULTIGENERATIONAL CTR EQUIP</t>
  </si>
  <si>
    <t>ALB SOUTH SAN JOSE PARK &amp; CMTY CTR IMPROVE</t>
  </si>
  <si>
    <t>ASIAN &amp; PAC ISLD CMTY RESOURCE CTR CONSTRUCT</t>
  </si>
  <si>
    <t>Project Update</t>
  </si>
  <si>
    <t>​NoOs submitted to date $20,265.72. The next step in the project is to do some concrete work at some of the bus stops.</t>
  </si>
  <si>
    <t>Awaiting scope and fee from vendor for project planning &amp; design, NOO to encumber will follow receipt.</t>
  </si>
  <si>
    <t>​Fully expended, project complete.</t>
  </si>
  <si>
    <t>​Fencing being installed.  HAWK signal in design, construction of which will encumber remaining funds once complete.</t>
  </si>
  <si>
    <t>​Vehicle Purchased and invoice paid </t>
  </si>
  <si>
    <t>​Project complete. Rescue Boat Purchased.</t>
  </si>
  <si>
    <t>​Project complete. Funding was used for LIfePak 15's, E317 replacement brush truck and partial funding for new ladder.</t>
  </si>
  <si>
    <t>​Awaiting reimbursement from NMDOT, requested since June 2024. Work completed.</t>
  </si>
  <si>
    <t>Fully encumbered, Vehicle ordered pending delivery.</t>
  </si>
  <si>
    <t>Waiting on Grant Agreement from State. </t>
  </si>
  <si>
    <t>RFP will be issued December 2024. </t>
  </si>
  <si>
    <t>RFP will be issued December 2024.</t>
  </si>
  <si>
    <t>​Quote and NoO to be requested following public meetings November 2024. </t>
  </si>
  <si>
    <t>​Pending scope and fee from consultant due 12/01/24.  Once received NOO to be submitted to NMDOT. Will be fully encumbered by 12/15/24</t>
  </si>
  <si>
    <t xml:space="preserve">Waiting on MRGCD Agreement, NOO expected in late 2025 for construction on the trail. 
</t>
  </si>
  <si>
    <t>NOO expected in 2025 for league improvements 2025/2026</t>
  </si>
  <si>
    <t>​PROJECT COMPLETE</t>
  </si>
  <si>
    <t>NOO expected early 2025 for remaining balance.</t>
  </si>
  <si>
    <t>NOO expected this November- December for phase 1 lighting</t>
  </si>
  <si>
    <t>NOO expected in early 2025 for playground renovation</t>
  </si>
  <si>
    <t>Obtaining quotes to complete needed improvements. </t>
  </si>
  <si>
    <t>Pending NMDOT approval of NOO.</t>
  </si>
  <si>
    <t>Rail Trail - Central Crossing</t>
  </si>
  <si>
    <t>Gateway Center</t>
  </si>
  <si>
    <t>Keshet Dance Center - NPO</t>
  </si>
  <si>
    <t>Funding is fully encumbered and contract has been executed with artist.</t>
  </si>
  <si>
    <t>Montano Rd. Medians</t>
  </si>
  <si>
    <t>Monte Vista Blvd</t>
  </si>
  <si>
    <t>NM Girl Scouts NPO</t>
  </si>
  <si>
    <t>APD Investigative Technology</t>
  </si>
  <si>
    <t>APD Public Safety Field Technology</t>
  </si>
  <si>
    <t>Pueblo Alto/ Mile Hi Flood Mitigation</t>
  </si>
  <si>
    <t>Rail Trail - Barelas Segment</t>
  </si>
  <si>
    <t>Rail Trail - Downtown Crossing</t>
  </si>
  <si>
    <t>Rail Trail - Eco and Hispanic Heritage sections</t>
  </si>
  <si>
    <t>Waiting on APS agreement.</t>
  </si>
  <si>
    <t>AFR Separate Sleeping Quarters</t>
  </si>
  <si>
    <t>Southwest Mesa Parks</t>
  </si>
  <si>
    <t>Gateway West</t>
  </si>
  <si>
    <t>Gateway Youth - San Mateo Inn</t>
  </si>
  <si>
    <t>APD Equipment D3</t>
  </si>
  <si>
    <t>Funds fully expended.</t>
  </si>
  <si>
    <t>Project complete. Used for infrastructure upgrades.</t>
  </si>
  <si>
    <t>Project complete. Used for site surveys and infrastructure improvements. </t>
  </si>
  <si>
    <t>Waiting on appraisal results. NOO and land purchase expected in late 2024. </t>
  </si>
  <si>
    <t>Fully encumbered, project under construction.</t>
  </si>
  <si>
    <t>Projects underway, remaining funding planned for additional projects currently in design.</t>
  </si>
  <si>
    <t>Awaiting further funding for balloon fiesta infrastructure upgrades. Currently short 23M. We have raised over 35M to date. Encumbered funds used for permanent bathrooms. </t>
  </si>
  <si>
    <t>Barelas Senior Center Equip</t>
  </si>
  <si>
    <t>ALB BARELAS SENIOR CTR REPAIR</t>
  </si>
  <si>
    <t>Waiting on the organization to submit the final equipment list.</t>
  </si>
  <si>
    <t>NOO issued by NMDOT 11/14/2024. NTP issued to contractor.</t>
  </si>
  <si>
    <t>​Currently in design. Coronado Park - Fire Station 4. Waiting on construction estimates based on design.  </t>
  </si>
  <si>
    <t>Waiting on Grant Agreement from DFA - CIP to clear Special Conditions.</t>
  </si>
  <si>
    <t>Agreement received 11/19/24 - Proposals due  11/22/24, NOO encumbrance by 11/27/24</t>
  </si>
  <si>
    <t>​Design underway under 2023 grant and funding for Phase 1, remediation and demolition currently underway. Will be utilized for construction once design completed, construction proposals anticipated end of Feb 2025. Encumbered by NOO by March 2025</t>
  </si>
  <si>
    <t>Remediation ongoing, demolition started, and design plans  in process. Design underway for Phase  1, will be utilized for construction once design completed,  construction proposals anticipated end of Feb 2025. Encumbered by NOO by  March 2025</t>
  </si>
  <si>
    <t>NOO expected for 2025 for phase 1 trail work</t>
  </si>
  <si>
    <t>​Pending final NMDOT reimbursement, study completed. Remainder to be reauthorizing in 2025 session for scope and time.</t>
  </si>
  <si>
    <t>​Agreement received 10/28/24.  design in process using previous capital outlay. Funds are insufficient to construct improvements, project requires approximately $3M to complete.</t>
  </si>
  <si>
    <t>Attempted for many years to solve anti-donation with NPO without success. UA will not pass AD, will use internally prior to reversion.</t>
  </si>
  <si>
    <t>Highland Pool</t>
  </si>
  <si>
    <t>Los Griegos Library</t>
  </si>
  <si>
    <t>10/25/24 Waiting on state for award letter from ALTSD</t>
  </si>
  <si>
    <t>Waiting on Grant agreements from the State, need to clear Anti-donation rules.</t>
  </si>
  <si>
    <t>Waiting on Grant agreements from the State, need to clear Anti-donation rules.</t>
  </si>
  <si>
    <t>Phase I of the project is currently in construction. Phase I includes infrastructure and mechanical building but lacks the indoor swimming pool. Phase II (indoor pool) currently needs an additional 15M-20M for construction. </t>
  </si>
  <si>
    <t xml:space="preserve"> Parking lot is in process of being upgraded.​Working with Council staff to spend down remaining funds, scope and fee expected by 12/30/24</t>
  </si>
  <si>
    <t>Fully encumbered</t>
  </si>
  <si>
    <t>Planning in process.  APD Grant Admin is working with Facilities Coordinator to create spending plan.</t>
  </si>
  <si>
    <t>​Fully expended</t>
  </si>
  <si>
    <t>RTMC</t>
  </si>
  <si>
    <t>Obtaining furniture quote from vendor.</t>
  </si>
  <si>
    <t>​Reauthorizing in 2025 Leg Session, project as scoped cannot meet anti-donation.</t>
  </si>
  <si>
    <t>PO #FIR001922 obtained on 11/7/2024 from Siddons Martin. UTV will likely take 6 to 12 months to receive.</t>
  </si>
  <si>
    <t>​PO #FIR001922 obtained on 11/7/2024 from Siddons Martin. UTV will likely take 6 to 12 months to receive.</t>
  </si>
  <si>
    <t>Waiting on PNM to complete design on electrical loop. </t>
  </si>
  <si>
    <t>Agreement received 11/15/24 and department will move forward on upgrades as soon as monies are received.</t>
  </si>
  <si>
    <t>​NPO non-responsive for funding, will Reauth for use at the Family Advocacy Center</t>
  </si>
  <si>
    <t>Enlace Communitario NPO</t>
  </si>
  <si>
    <t>Project underway under different grant funding, utilizing this for additional work once previous work completed.</t>
  </si>
  <si>
    <t>​Previous NPO grant, accumulating funds for large building purchase, could not obtain sufficient funding in time, so used at San Mateo Inn City Youth Shelter.</t>
  </si>
  <si>
    <t>​COA will Reauth in 2025 Session to transfer grant to Water Utility Authority.</t>
  </si>
  <si>
    <t>North Domingo Baca Multi-gen Vehicles</t>
  </si>
  <si>
    <t>​State would not allow the purchase of equipment.  Quote is being requested from striping on call contractor for the intersection of University/Odelia/Indian School, due 12/31/24.  Once received revised NOO to be submitted to NMDOT</t>
  </si>
  <si>
    <t>​Will Reauth in 2025 Leg Session, feasibility study not needed.</t>
  </si>
  <si>
    <t>Southwest Public Safety Center - Fire Station 23</t>
  </si>
  <si>
    <t>​Pending quote from lighting contractor, anticipated receipt 12/31/24, NOO to NMDOT to follow.</t>
  </si>
  <si>
    <t>Waiting on organization to select a site to proceed with land acquisition </t>
  </si>
  <si>
    <t>This project is short $2 million of the $9 million needed to begin this phase of construction. When fully funded, can break ground in 2025.</t>
  </si>
  <si>
    <t>DFA believed this funding to be intended for a non-profit entity and placed it on a special conditions list. Three letters have been sent to clarify that it is a city-owned facility. The funding has not been released to CABQ.</t>
  </si>
  <si>
    <t>This project is short $2 million of the $9 million needed to begin this phase of construction. When fully funded, can break ground in 2025.  </t>
  </si>
  <si>
    <t>Waiting on Non-profit for Scope of Services for Use Agreement to meet anti-donation.</t>
  </si>
  <si>
    <t>NOO expected in early 2025 for resurfacing mid 2025</t>
  </si>
  <si>
    <t>Waiting on quote from vendor.  Project will be to upgrade Academy restrooms.  Amount will be fully expended with this project. </t>
  </si>
  <si>
    <t>Waiting on quote from Ops Review to fully expend.</t>
  </si>
  <si>
    <t>​The funds for the purchase of public safety equipment have been expended. Job Complete.  Funds were used to purchase Speed Trailers.  </t>
  </si>
  <si>
    <t>Fully Encumbered PO - POL0025773</t>
  </si>
  <si>
    <t>Waiting on Contract finalization.  Once Contract is in place an NoO will be submitted for the Axon - Drone Project  - 20K</t>
  </si>
  <si>
    <t>Waiting on Contract finalization.  Once Contract is in place an NoO will be submitted for the Axon - Drone Project  - $260K, $250K for Rail Trail/Sawmill Tech</t>
  </si>
  <si>
    <t>​Funds were used to purchase and equip police vehicles (F350 Trucks).  Waiting on quotes to spend remaining funds ($6,519).</t>
  </si>
  <si>
    <t>Awaiting vehicle delivery, remainder to be combined with other funding for additional vehicles.</t>
  </si>
  <si>
    <t>NOO expected in November 2024 for Ventana Pickleball courts due to scope change and expansion</t>
  </si>
  <si>
    <t>3rd phase of community outreach ongoing.  Project lacks consensus and funding, Estimated budget is $35M (2025 legislative brief). Requires Use Agreement to meet Anti-Donation to receive Grant Agreement from LGD.</t>
  </si>
  <si>
    <t>Waiting on non-profit to determine use of funding.  3rd phase of community outreach ongoing.
Estimated budget is $35M (2025 legislative brief).</t>
  </si>
  <si>
    <t>3rd phase of community outreach ongoing.  Project lacks consensus and funding. Estimated budget is $35M (2025 legislative brief).</t>
  </si>
  <si>
    <t>3rd phase of community outreach ongoing.  Project lacks consensus and funding. Estimated budget is $35M (2025 legislative brief). </t>
  </si>
  <si>
    <t>3rd phase of community outreach ongoing.  Project lacks consensus and funding.  Estimated budget is $35M (2025 legislative brief).</t>
  </si>
  <si>
    <t>​Quote for design of Rail Trail in this area near Hispanic Cultural Center requested.  Once received NOO to be submitted to NMDOT by 12/15/24</t>
  </si>
  <si>
    <t>Design is underway. Pending stakeholder meetings, this is fully-funded and construction is expected to begin in 2025.</t>
  </si>
  <si>
    <t>Pending $2 million to fully fund Phase 1 of this project, construction can begin as soon as Fall 2025.  </t>
  </si>
  <si>
    <t>Pending $2 million to fully fund Phase 1 of this project, construction can begin as soon as Fall 2025.</t>
  </si>
  <si>
    <t>This project is nearing completion and all funds have been encumbered or expended.</t>
  </si>
  <si>
    <t>NOO pending approval from the state. Project took several years to accumulate the $6.9M required funding. Going out to bid by Jan 2025. Had July 2024 bid date scheduled, but pushed back due to legal challenges from a local business.</t>
  </si>
  <si>
    <t>​Waiting on Grant Agreement from NMDOT. Due to delays from NMDOT in producing grant agreement, we must reauthorize this grant again to utilize the funds prior to reversion.
Project took several years to accumulate the $6.9M required funding. Going out to bid by Jan 2025. Had July 2024 bid date scheduled, but pushed back due to challenges from a local business.</t>
  </si>
  <si>
    <t>Project took several years to accumulate the $6.9M required funding.  Had July 2024 bid date scheduled, but pushed  back due to legal challenges from a local business. Going  out to bid by Jan 2025.</t>
  </si>
  <si>
    <t>​Funds will be used for traffic calming, and upgrades to trash receptables and parks in the Barelas area. MRA is coordinating with DMD, Solid Waste, and Parks on these improvements. </t>
  </si>
  <si>
    <t>NOO expected in 2025 for next phase design</t>
  </si>
  <si>
    <t>10/25/24 Waiting on State for award letter from ALTSD</t>
  </si>
  <si>
    <t>Parking lot construction project completed October 2024. Awaiting final invoice.</t>
  </si>
  <si>
    <t>11/21/24 Waiting for fully executed agreement from State ALTSD, Obtained quote from National Restaurant Supply, will submit NOO to state for purchase approval. </t>
  </si>
  <si>
    <t>NOO expected in mid 2025 for shade installations 2025</t>
  </si>
  <si>
    <t>11/21/24 CLOSE OUT PROJECT. This grant is fully executed and project complete.</t>
  </si>
  <si>
    <t>NOO received  10/21/2024 for 2025 pool tile construction</t>
  </si>
  <si>
    <t>Phase I of this project is complete (demolition).  Phase II is now underway with SMPC architects on contract for design. </t>
  </si>
  <si>
    <t>​Agreement received 10/28/24.  Pending results of traffic calming study undertaken with previous capital outlay. Once received, a scope and fee will be requested for design</t>
  </si>
  <si>
    <t>Bids for bridge construction and Tree Nursery Tract due December 2024. NOO expected when bids are received. </t>
  </si>
  <si>
    <t>NOO expected in early 2025 for archaeological work</t>
  </si>
  <si>
    <t>Waiting on Non-profit for project scope.</t>
  </si>
  <si>
    <t>​PROJECT   COMPLETE</t>
  </si>
  <si>
    <t>Project is underway and completion is expected by the end of January 2025. </t>
  </si>
  <si>
    <t>NoO will be submitted 11/24</t>
  </si>
  <si>
    <t>The City has identified an architect, and we expect design to begin in Spring 2025, and construction to begin in Summer 2026. </t>
  </si>
  <si>
    <t>11/21/24 We need a minimum of $2 Million dollars this session to complete project on time.</t>
  </si>
  <si>
    <t>11/21/24 We need a minimum of $2 Million dollars this session to complete project on time.</t>
  </si>
  <si>
    <t>11/21/24 We need a minimum of $2 Million dollars this session to complete project on time.</t>
  </si>
  <si>
    <t>NOO expected early 2025 for phase 1 construction.</t>
  </si>
  <si>
    <t>​Agreement received 10/28/24.  McDuffie Traffic improvements in design.  Capital outlay to be used for construction once design and engineers estimates are complete</t>
  </si>
  <si>
    <t>​Pending scope and fee from consultant for design, due 12/31/24.  Once received NOO to be requested from NMDOT</t>
  </si>
  <si>
    <t>​NOO expected this 2025 for design.</t>
  </si>
  <si>
    <t>​NOO expected this 2025 for design.</t>
  </si>
  <si>
    <t>​ Funding is currently short to complete project due to missing grant agreement from DFA for grant transferred from Bernalillo County.
Project quote for architectural design and engineering is estimated at  $540K.  Funding will support fees for Dyron Murphy to design additions to the early childhood campus located on site.</t>
  </si>
  <si>
    <t>Waiting on State for Grant Agreement, this grant was transferred from Bernalillo County - ​Until the state agreement is approved the project lacks funds to move forward. </t>
  </si>
  <si>
    <t>Project quote is 540,00, Project Funding is short $361,800.</t>
  </si>
  <si>
    <t>NOO expected in December 2025 for a drinking fountain and tables</t>
  </si>
  <si>
    <t>Site plans and estimates are complete.  Phase 1 construction to being in early 2025.</t>
  </si>
  <si>
    <t>​Fully Encumbered, using for downtown lighting circuits.</t>
  </si>
  <si>
    <t>Project complete, remainder to be combined with local funds for additional circuits.</t>
  </si>
  <si>
    <t>NOO expected early 2025 for lighting</t>
  </si>
  <si>
    <t>In order complete this project it would require an additional $14.4M</t>
  </si>
  <si>
    <t>NOO expected for early 2025 for playground purchase</t>
  </si>
  <si>
    <t>​Agreement Received 10/27/24 - Pending quote for purchase of decorative lighting, due 12/15/24. To be used towards the East Central Lighting project between Eubank and Louisiana.  Once quote received NOO to be requested from NMDOT</t>
  </si>
  <si>
    <t>Pending quote for purchase of decorative lighting, due 12/15/24. To be used towards the East Central Lighting project between Eubank and Louisiana.  Once quote received NOO to be requested from NMDOT</t>
  </si>
  <si>
    <t>​Agreement received 10/28/24.   Scope and fee to be requested for design of lighting project between Eubank and Tramway, due 12/31/24</t>
  </si>
  <si>
    <t>Quote for lights anticipated 12/15/24, NOO to DFA to follow. Will be used to purchase lights as part of East Central Pedestrian Lighting project Eubank to Louisiana</t>
  </si>
  <si>
    <t>NoO received for deck repairs.  Scheduling with contractor for construction.</t>
  </si>
  <si>
    <t>Project under construction. Completion expected 2025.</t>
  </si>
  <si>
    <t>Project under construction. completion expected 2025.</t>
  </si>
  <si>
    <t>NOO expected 2025 for lighting.</t>
  </si>
  <si>
    <t>NOO expected in December 2024 - January 2025 for next phase field work </t>
  </si>
  <si>
    <t>NOO expected in December 2024 - January 2025 for scoreboards</t>
  </si>
  <si>
    <t>Project complete. Used for pool gutter remodel. </t>
  </si>
  <si>
    <t>Remaining funding will be used for restroom upgrades. Waiting on estimate from vendor. NoO expected 1/15/2025. </t>
  </si>
  <si>
    <t>Estimates requested from vendor. NoO expected in January 2025. Funds will be used for bathroom upgrades. </t>
  </si>
  <si>
    <t>NOO expected in December 2024 for a drinking fountain and seating.</t>
  </si>
  <si>
    <t>Remaining balance to be used for equipment.</t>
  </si>
  <si>
    <t>NOO expected in December 2024 for drinking fountain and seating.</t>
  </si>
  <si>
    <t>NOO expected in 2025 for design of improvements.</t>
  </si>
  <si>
    <t>NOO expected in  2025 for design and 2026 for improvements</t>
  </si>
  <si>
    <t>Awaiting Scope of Services from Non-profit to form Use Agreement to meet anti-donation, so grant agreement can be released.</t>
  </si>
  <si>
    <t>Pending scope and fees, NoO will be submitted </t>
  </si>
  <si>
    <t>​Project is complete. Ribbon cutting 1/5/23 with numerous State Reps and Legislators in attendance.</t>
  </si>
  <si>
    <t>Construction begins on this project in November 2024</t>
  </si>
  <si>
    <t>Construction begins on this project in November 2024.</t>
  </si>
  <si>
    <t>Fully encumbered, using for Alamosa HSSC HVAC Controls.</t>
  </si>
  <si>
    <t>​Project complete. Funding was for a Training Structure for Albuquerque Fire.</t>
  </si>
  <si>
    <t>​Project complete. Used for Fire Station 11 renovations. </t>
  </si>
  <si>
    <t>​Project complete. Design services for fire station 12. </t>
  </si>
  <si>
    <t>​Fully Encumbered, project under construction.</t>
  </si>
  <si>
    <t>​Funding used for roof repairs for Fire Station 14. </t>
  </si>
  <si>
    <t>​Waiting on grant agreement from Local Government Division.</t>
  </si>
  <si>
    <t>NOO expected this Dec 2024 for installation in early 2025 for a solar light</t>
  </si>
  <si>
    <t>NOO expected in 2025 for design to expand uses in the park for lighting </t>
  </si>
  <si>
    <t>NOO expected in 2025.</t>
  </si>
  <si>
    <t>NOO to be submitted to State for remaining funds by Jan 2025. Funds used to improve Foothills Area Command. </t>
  </si>
  <si>
    <t>NOO expected this December 2024</t>
  </si>
  <si>
    <t>​As of 10/8/2024, funding has been expended on PAH! Hiland Plaza. This project has been completed. </t>
  </si>
  <si>
    <t>Funds have been allocated. Predevelopment underway. </t>
  </si>
  <si>
    <t>​Fully encumbered, project under construction, approximately 50% complete.</t>
  </si>
  <si>
    <t>Proposals due 11/22/24, NOO encumbrance by 11/27/24</t>
  </si>
  <si>
    <t>​$3M in additional funds for construction required. Funds are encumbered, design is in progress. </t>
  </si>
  <si>
    <t>Reauthorizing in 2025 session to give to state for use at Expo</t>
  </si>
  <si>
    <t>​NOO expected 2025 for surfacing.</t>
  </si>
  <si>
    <t>Need additional funds from G2730 for procurement. Waiting on Grant Agreement from the state. </t>
  </si>
  <si>
    <t>​Waiting on Grant Agreement from the State - NPO spent several years accumulating funds for project.</t>
  </si>
  <si>
    <t>NOO expected for 2025 for planning and design </t>
  </si>
  <si>
    <t>NOO expected for 2025 shade construction</t>
  </si>
  <si>
    <t>NOO expected in  2025 for additional pool improvements</t>
  </si>
  <si>
    <t>11/21/24 CLOSE OUT PROJECT. This project complete.</t>
  </si>
  <si>
    <t>11/21/24 Waiting for fully executed agreement from State ALTSD, </t>
  </si>
  <si>
    <t>​Project complete. Renovations at Holiday park.</t>
  </si>
  <si>
    <t>​Awaiting Use Agreement from NPO to meet anti-donation.</t>
  </si>
  <si>
    <t>The organization has identified a site and these funds will soon be encumbered.</t>
  </si>
  <si>
    <t>​Waiting on Scope of Services from Non-profit Organization to form Use Agreement to pass anti-donation.</t>
  </si>
  <si>
    <t>Pending input from library staff and community members on design and location. Installation will begin in early 2025</t>
  </si>
  <si>
    <t>NOO expected for 2025 track improvements after the 2025 season</t>
  </si>
  <si>
    <t>Funding is fully encumbered  for materials. Awaiting reimbursement.</t>
  </si>
  <si>
    <t>NOO expected in 2025 for Phase 1 construction in 2025 </t>
  </si>
  <si>
    <t>NOO expected early 2025 for park construction.</t>
  </si>
  <si>
    <t>​MRA is in contact with the owner of Walgreens but has not been able to negotiate a deal. Discussions are continuing. If Walgreens is not a possibility, MRA will explore other improvements in the Central/Highland/Upper Nob Hill MRA, to include public improvements such as lighting and traffic calming.</t>
  </si>
  <si>
    <t>​Project complete. Upgrades made to Isotopes stadium.</t>
  </si>
  <si>
    <t>​Waiting on LGD for Grant Agreement</t>
  </si>
  <si>
    <t>Under construction.  75% complete</t>
  </si>
  <si>
    <t>Under construction 75% complete</t>
  </si>
  <si>
    <t>​Construction Complete. Awaiting processing of final invoice.</t>
  </si>
  <si>
    <t>​Construction nearly complete. Anticipate completion by end of December 2024. </t>
  </si>
  <si>
    <t>​NOO expected in  2025 for tennis court improvements</t>
  </si>
  <si>
    <t>Project under construction</t>
  </si>
  <si>
    <t>Waiting on quote from vendor.</t>
  </si>
  <si>
    <t>Non profit not responsive. Will use for John Marshal HSSC</t>
  </si>
  <si>
    <t>Quote for project is estimated at $800k. Project will require additional $145K to complete. </t>
  </si>
  <si>
    <t>NOO expected December 2024 for park construction spring 2025.</t>
  </si>
  <si>
    <t>NOO expected December 2024 for park construction spring 2025.</t>
  </si>
  <si>
    <t>NOO Expected December 2024 - January 2025 for dog park construction.</t>
  </si>
  <si>
    <t>NOO expected December 2024 - January 2025 for dog park construction.</t>
  </si>
  <si>
    <t>​NOO issued by NMDOT; design in progress.  Project is significantly underfunded.  Project to be developed in 4 or 5 phases as total construction cost exceeds $25M. </t>
  </si>
  <si>
    <t>Design in process using previously issued capital outlay.  Funds are insufficient to proceed to construction.</t>
  </si>
  <si>
    <t>NOO expected in 2025 for design</t>
  </si>
  <si>
    <t>NOO expected in 2025 for improvements</t>
  </si>
  <si>
    <t>NOO expected mid 2025 for late 2025 construction </t>
  </si>
  <si>
    <t>NOO expected in 2025 for playground improvements</t>
  </si>
  <si>
    <t>Encumbered for lighting</t>
  </si>
  <si>
    <t>Fully encumbered for lighting improvements.</t>
  </si>
  <si>
    <t>NOO obtained fall 2024. Project will complete 2025.</t>
  </si>
  <si>
    <t>Waiting on reimbursement from NMDOT, project complete.</t>
  </si>
  <si>
    <t>​Funds encumbered and study underway.  Once completed recommended improvements will be evaluated against funding available</t>
  </si>
  <si>
    <t>​Pending completion of study being conducted using prior grant appropriation in order to determine next steps</t>
  </si>
  <si>
    <t>NOO expected in 2025 for field improvements</t>
  </si>
  <si>
    <t>Phase 1 under construction. This funding will be used for Phase 2</t>
  </si>
  <si>
    <t>Will submit NoO. </t>
  </si>
  <si>
    <t>This project is underway and completion is expected in 2025. </t>
  </si>
  <si>
    <t>Project is in the planning process and renovation phases will begin in 2025</t>
  </si>
  <si>
    <t>NOO expected December 2024 for shade installation 2025</t>
  </si>
  <si>
    <t>NOO expected December 2024 for shade installation 2025</t>
  </si>
  <si>
    <t>​Project complete. Improvements to Los Altos park.</t>
  </si>
  <si>
    <t>Project under construction. Completion expected early 2025.</t>
  </si>
  <si>
    <t>​Currently in construction with anticipated completion in 2025.</t>
  </si>
  <si>
    <t>NOO expected in 2025 for immediate construction.</t>
  </si>
  <si>
    <t>​PROJECT COMPLETE.</t>
  </si>
  <si>
    <t>11/21/24 Received fully executed grant agreement, obtaining quote from Weil Construction for rehab of ADA ramp and will submit NOO to State for approval to proceed to expend all funds.</t>
  </si>
  <si>
    <t>The HVAC upgrade project for the Main Library is currently pending full funding. </t>
  </si>
  <si>
    <t>NOO expected late 2024 early 2025.</t>
  </si>
  <si>
    <t>NOO expected December 2024, for shade and solar panels</t>
  </si>
  <si>
    <t>NOO expected in  2025 for improvements at the airpark</t>
  </si>
  <si>
    <t>NOO expected in 2025 for additional improvements to the airpark</t>
  </si>
  <si>
    <t>11/21/24 obtaining revised quotes to expend all funds.</t>
  </si>
  <si>
    <t>​Major construction project completed.  Reviewing options to use remaining funding.</t>
  </si>
  <si>
    <t>​PROJECT COMPLETE.  </t>
  </si>
  <si>
    <t>Project Complete. Funding used to construct the new pickleball courts at Manzano Mesa.</t>
  </si>
  <si>
    <t>NOO expected in 2025 for design and later in 2026 for construction</t>
  </si>
  <si>
    <t>NOO expected in 2025 for park improvements, along with H2844</t>
  </si>
  <si>
    <t>NOO expected in 2025 for construction of park improvements, along with G2700</t>
  </si>
  <si>
    <t>NOO expected for 2025 for additional pond improvements</t>
  </si>
  <si>
    <t>​NOO expected in 2025 for solar lighting </t>
  </si>
  <si>
    <t>Waiting on Grant Agreement from LGD - phase 2 anticipated in 2026</t>
  </si>
  <si>
    <t>NOO expected in  2025 for design and 2026 for phase 2 building improvements</t>
  </si>
  <si>
    <t>​Waiting on NOO approval from NMDOT.  Changed project parameters due to lack of full funding. Needs additional $4M for complete funding.</t>
  </si>
  <si>
    <t>Changed project parameters due to lack of full funding. Needs additional $4M for completer funding.
Funding now to be used to purchase lighting once design is complete.</t>
  </si>
  <si>
    <t>​Agreement received 11/14/2024. Design is 90% complete; ROW and utility coordination with PNM is in process.  Reauthorization agreement has been executed and grant expenses and reimbursements are being prepared under to newly reauthorized agreement.</t>
  </si>
  <si>
    <t>​Funds were reauthorized to extend time under grant I4043.  NMDOT took over one year to issue the new grant agreement
NOO was issued under grant E2818 in the amount of $196K.  Remaining money to be combined with McMahon lighting phase G3119.</t>
  </si>
  <si>
    <t>Pending NMDOT determination on location of the I-25/Mesa del Sol Interchange.  Funds not sufficient to initiate scope.</t>
  </si>
  <si>
    <t>NOO December 2025 for design.</t>
  </si>
  <si>
    <t>NOO expected in  2025 for field and league improvements</t>
  </si>
  <si>
    <t>​Agreement received 11/12/24 - Quote from lighting vendor due 12/31/24, DFA NOO upon receipt.</t>
  </si>
  <si>
    <t>​Proposal requested from vendor, due by 12/1/24. NOO to be requested upon receipt of proposal. </t>
  </si>
  <si>
    <t>​Agreement received 10/28/24.  Medians are proceeding to construction and once that is completed capital outlay funds to be used for the  landscaping component of the project</t>
  </si>
  <si>
    <t>Currently in design.  100% CDs anticipated by end of December 2024.</t>
  </si>
  <si>
    <t>NOO expected in 2025 for improvements in 2025</t>
  </si>
  <si>
    <t>NOO submitted in November 2024 for construction. Waiting on state approval</t>
  </si>
  <si>
    <t>​$4M in additional funding is needed for right of way activities and construction of the proposed improvements. Design is underway using previous capital outlay.</t>
  </si>
  <si>
    <t>​Project currently in design in preparation for construction.  </t>
  </si>
  <si>
    <t>​NOO expected in late 2024</t>
  </si>
  <si>
    <t>PO issued and equipment ordered. Vendor anticipates deliver around end of Jan 2025, with project completion around end of Feb 2025.</t>
  </si>
  <si>
    <t>The security project is complete, and the City is working with current tenant to identify additional facility needs. </t>
  </si>
  <si>
    <t>​A reauthorization of these funds will be requested due to the third party originally associated with this project no longer being involved. The use agreement requires an update to redirect the funds towards the Sawmill project.</t>
  </si>
  <si>
    <t>​Contract awarded. Currently in construction for Base Bid scope. Phase I of the project is currently in construction. Phase I includes infrastructure and mechanical building but lacks the indoor swimming pool. Phase II (indoor pool) currently needs an additional 15M-20M for construction. </t>
  </si>
  <si>
    <t>​PROJECT COMPLETE.  Additional scope being completed with other funding. Phase I of the project is currently in construction. Phase I includes infrastructure and mechanical building but lacks the indoor swimming pool. Phase II (indoor pool) currently needs an additional 15M-20M for construction. </t>
  </si>
  <si>
    <t>​Design &amp; ROW completion underway, will proceed to construction once complete.</t>
  </si>
  <si>
    <t>Awaiting quote from contractor for HVAC at FS21, NOO to be requested upon receipt.</t>
  </si>
  <si>
    <t>NOO expected in 2025 for sign installation</t>
  </si>
  <si>
    <t>Agreement Received 11/20/24, obtaining quotes from vendors.</t>
  </si>
  <si>
    <t>NOO expected in  2025 for dog park improvements</t>
  </si>
  <si>
    <t>​Project was previously issued NOO by DOT for construction.  Construction is complete but NMDOT could not reimburse until the re-authorized agreement was executed.  Reimbursement has been resubmitted to NMDOT</t>
  </si>
  <si>
    <t>10/22/24 Received fully executed grant agreement Sept 2024. Conducted community town hall for input, in design phase with Facility Build, DMD PM A. Villanueva.</t>
  </si>
  <si>
    <t>​In  design using part of this funding. Project will commence once  design complete. Will go to construction and encumber funds in Summer  2025, due to school request for timing of project.</t>
  </si>
  <si>
    <t>​Agreement received 10/28/24. In design using prior capital outlay funding. Project will commence once design complete. Will go to construction and encumber funds in Summer 2025, due to school request for timing of project.</t>
  </si>
  <si>
    <t xml:space="preserve">NOO expected in December 2024 for playground </t>
  </si>
  <si>
    <t>NOO expected in  2024 for shade structure improvements</t>
  </si>
  <si>
    <t>​3 NOO's already issued.  Remaining funds to be used for construction pending 11/19/24 bid opening</t>
  </si>
  <si>
    <t>Pending bid opening 11/19/24. Project is combined with PdN grants for construction.  Unser has federal funds and this grant is being used to satisfy the match requirement for federal funds.</t>
  </si>
  <si>
    <t>Pending bid opening 11/19/24.Project  is combined with PdN grants for construction.</t>
  </si>
  <si>
    <t>Project short $20M for construction of Phase 2. Pending scope and fee for rights-of-way mapping and acquisition.</t>
  </si>
  <si>
    <t>​Funds originally encumbered under grant E2819; it was reauthorized to extend time under grant I4044.  Pending condemnation results to determine future disposition of project requirements.</t>
  </si>
  <si>
    <t>​Pending Bid Opening 11/19/24, these funds will be used either for construction or construction management.  NOO to be requested by 12/1/24. </t>
  </si>
  <si>
    <t>NOO issued 8/23/24 for design</t>
  </si>
  <si>
    <t>Waiting on State to approve NOO requested in November, 2024 for playground design</t>
  </si>
  <si>
    <t>NOO expected in  late 2025 for playground improvements</t>
  </si>
  <si>
    <t>​Funds fully encumbered. Project currently under construction.  Awaiting final invoice.</t>
  </si>
  <si>
    <t>NOO expected in 2025 for next phase field improvements</t>
  </si>
  <si>
    <t>NOO expected in 2025 for 2025 construction </t>
  </si>
  <si>
    <t>NOO expected in  2025 for ongoing park renovations</t>
  </si>
  <si>
    <t>​Agreement received 10/28/24 - Pending Quote from striping vendor, anticipated by 12/31/24.   Once received NOO to be submitted to NMDOT</t>
  </si>
  <si>
    <t>​Agreement received 10/28/24, requesting to reauthorize to  transfer to NMDOT, since this is specifically for a NMDOT road. </t>
  </si>
  <si>
    <t>​Project delayed due to lack of response from NMED regarding requirements associated with obtaining an NOO. Design underway, estimated design completion 4/30/2025.  Project is short $1M for full construction funding.</t>
  </si>
  <si>
    <t>Scope and fee for Phase 2 design expected 12/1/24 and NOO to be submitted following receipt. </t>
  </si>
  <si>
    <t>​Agreement received 10/28/24. These funds to be used for final design of phase 2 Scope and fee for final design anticipated 4/30/24 and NOO will be requested after receipt of scope and fee.</t>
  </si>
  <si>
    <t>NOO expected in December 2024 for shade and tee box</t>
  </si>
  <si>
    <t>NOO expected early 2025 for T-box and shade.</t>
  </si>
  <si>
    <t>NOO expected in  2025 for design for irrigation renovation.</t>
  </si>
  <si>
    <t> NOO issued September 2024 for park improvements</t>
  </si>
  <si>
    <t>NOO expected in  2025 for design and 2026 for irrigation improvements</t>
  </si>
  <si>
    <t>Waiting on DFA to approve NOO for $24,940.  Funds encumbered for construction of Sawmill Rail Trail. </t>
  </si>
  <si>
    <t>​Funding insufficient - Most recent construction cost estimate was over $8M (in 2023).  Rail Trail Barelas segment is in the planning stages. Funds will be used to support additional planning needed in the Barelas area, as they are insufficient to cover the cost of construction. </t>
  </si>
  <si>
    <t>​Design at 95%, construction to begin once completed, which will encumber these funds.</t>
  </si>
  <si>
    <t>​Project has broken ground. Funds are anticipated to be encumbered soon.</t>
  </si>
  <si>
    <t>​Planning is in progress for the segments near the BioPark and the National Hispanic Cultural Center. Additional plans, including traffic studies, will be needed to ensure safe pedestrian and bicycle access at these two points. </t>
  </si>
  <si>
    <t>​Project Complete</t>
  </si>
  <si>
    <t>​Project complete, utilized for contaminated soil removal from railyards.</t>
  </si>
  <si>
    <t>Waiting on APS for Agreement to use property </t>
  </si>
  <si>
    <t>​Agreement received 10/27/24 - Pending Quote from on-call contractor, requested by 12/31/24.  Once received NOO to be submitted to NMDOT</t>
  </si>
  <si>
    <t>​Project complete. Dog park renovations completed.</t>
  </si>
  <si>
    <t>Using State Price agreement to procure vehicle. </t>
  </si>
  <si>
    <t>NOO received for parking lot improvements. NOO for remaining funds expected in  2025 for league improvements</t>
  </si>
  <si>
    <t>Agreement received 10/24/24 - Quote requested from Vendor, vendor capacity causing delays in providing quote.  NOO to be submitted to DFA upon receipt.</t>
  </si>
  <si>
    <t>NOO received, NTP issued to vendor.</t>
  </si>
  <si>
    <t>Improvements are underway and will be expended to support visitor center exhibit enhancements.</t>
  </si>
  <si>
    <t>​With the Route 66 Center building construction complete, these funds will be used to design and build indoor and outdoor exhibits that engage and educate residents and tourists in the culture, art and history of Route 66.  Outdoor exhibits will be focused on  walkable sign park with historic, vintage, and commissioned Route 66 and neon signs - this will be a tourist attraction!</t>
  </si>
  <si>
    <t>Agreement received 10/11/24 - These funds will be expended when needed site improvements are complete.</t>
  </si>
  <si>
    <t>The City will enter a procurement process in FY25.</t>
  </si>
  <si>
    <t>​Waiting on quotes from RTCC Director.  Funds should be encumbered by 12/31/2024.</t>
  </si>
  <si>
    <t>NOO expected in early 2025 for Phase 1 improvements and construction.</t>
  </si>
  <si>
    <t>Awaiting Grant Agreement from DFA – Project currently in design and public outreach phase.  Anticipate construction in early 2025 calendar year.</t>
  </si>
  <si>
    <t>Waiting on LGD for Grant Agreement – Project currently in design and public outreach phase.  Anticipate construction in 2025 calendar year.</t>
  </si>
  <si>
    <t>Upgrades at the San Pedro Library are underway including HV/AC, roof, interior upgrades, expanded programming space, grounds and landscaping improvements, and security upgrades. This project is in design and full completion is expected in September 2025. </t>
  </si>
  <si>
    <t>This project is in design and full completion is expected in September 2025. </t>
  </si>
  <si>
    <t>​Agreement received 10/28/24.  Project is completing 30% design using local funds and once design is complete the grant funds to be used for construction.</t>
  </si>
  <si>
    <t>​Agreement received 10/28/24  Traffic safety study underway expected completion 12/31/25 and once design is identified project plans will be developed and capital outlay funds to be used for construction</t>
  </si>
  <si>
    <t>Funds fully encumbered for additional work and equipment. </t>
  </si>
  <si>
    <t>NOO expected early 2025 for equipment installation for remaining balance.</t>
  </si>
  <si>
    <t>Waiting on APS for use of property</t>
  </si>
  <si>
    <t>NOO expected in  2025 for park Improvements</t>
  </si>
  <si>
    <t>​Project is in design.  Project will be phased due to lack of full funding.  Full project is short funding $1.5M.  Final design for phased project expected 3/15/25</t>
  </si>
  <si>
    <t>​Funds are partially encumbered.  Since appropriations received to date are insufficient to construct the planned improvements and scope and fee has been requested to developed a phasing plan for the planned improvements and expected 12/15/24.  Once received an NOO for that work will be requested from NMDOT.  Project is $1.5M short for full funding</t>
  </si>
  <si>
    <t>Project is in design using previously encumbered appropriations.  Scope and fee requested to develop a construction phasing plan and expected by 12/15/24 to design improvements using currently available funding.  Appropriations received to date are not sufficient to construct the needed improvements.   Project is short $1.5M for full construction funding.</t>
  </si>
  <si>
    <t>​Funds are not sufficient to construct the improvements, project short $1.5M to complete entire project.  Working on phasing plan to utilize available funding now.</t>
  </si>
  <si>
    <t>​Used for design. Construction to be complete by 10/1/2025</t>
  </si>
  <si>
    <t>​NOO issued, project in construction with an estimated completion of January 2026. </t>
  </si>
  <si>
    <t>Waiting on the State, as the agreement has not been released as of 10/25/24.  Initial correspondence was sent on 5/24/24, followed by multiple follow-ups to expedite the process.</t>
  </si>
  <si>
    <t>Awaiting State’s release of funds pending for full encumbrance. A city-owned site has been identified.</t>
  </si>
  <si>
    <t>​ Grant fully expended and project completed.</t>
  </si>
  <si>
    <t>NOO expected in early 2025 for archery range improvements</t>
  </si>
  <si>
    <t xml:space="preserve">NOO expected in  2025 for infrastructure </t>
  </si>
  <si>
    <t>​Project completed.</t>
  </si>
  <si>
    <t> Grant fully expended and completed.</t>
  </si>
  <si>
    <t>Project will be fully encumbered pending NOO approval with state. Used for playground renovation. </t>
  </si>
  <si>
    <t>Currently obtaining quotes for furniture and blinds.</t>
  </si>
  <si>
    <t>​Currently obtaining quotes for furniture and blinds. </t>
  </si>
  <si>
    <t>NOO expected in late 2025/early 2026 for park renovation</t>
  </si>
  <si>
    <t>Planning is underway for upgrades, to begin once quotes are received.</t>
  </si>
  <si>
    <t>Construction 84% complete.</t>
  </si>
  <si>
    <t>​Newly awarded funds.  Planning is in progress.</t>
  </si>
  <si>
    <t>​Pending quote from contractor, anticipated receipt 12/1/24.  NOO to NMDOT to follow.</t>
  </si>
  <si>
    <t>NOO expected 2025 for playground</t>
  </si>
  <si>
    <t>Quote expected 12/31/24, NOO will be sent to NMDOT following receipt of quote.</t>
  </si>
  <si>
    <t>​Project complete. Funding used for Fire Station 23.</t>
  </si>
  <si>
    <t>​Use for SW mesa public safety FS 23.
$ $342,056.81 obligated
$ 266,522.97 reimbursements submitted but not yet received.</t>
  </si>
  <si>
    <t>​Project complete. Funding used for SW Public Safety Center Fire Station 23</t>
  </si>
  <si>
    <t>Southwest Public Safety Center/Fire Station 23 - Phase 1 under construction, estimated completion in August 2025.</t>
  </si>
  <si>
    <t>Finalizing lighting plans.  NOO to NMDOT to follow.</t>
  </si>
  <si>
    <t>​Scope and fee anticipated 12/31/24, NOO to NMDOT to follow.</t>
  </si>
  <si>
    <t>​Roof repairs are completed. All funds are expended.</t>
  </si>
  <si>
    <t>The project is underway and expected to be complete by the end of January 2025.</t>
  </si>
  <si>
    <t>Waiting on APS for Agreement for use of land.</t>
  </si>
  <si>
    <t>​Waiting on Grant Agreement from LGD, will be used by Rio Metro/MRCOG.</t>
  </si>
  <si>
    <t>Used for minor street and sidewalk projects, remainder using by 12/15/24 for speedbumps.</t>
  </si>
  <si>
    <t>​Pending contractor quote for pavement rehab, due by 12/15/2024. NOO from NMDOT to follow.  </t>
  </si>
  <si>
    <t>Pending input from group, Public Arts Division to issue RFP for project management and design services</t>
  </si>
  <si>
    <t>Awaiting non-profit's scope of services for Use Agreement to meet Anti-Donation.</t>
  </si>
  <si>
    <t>Project currently in progress. Funds fully spent on Taylor Ranch library reroof and HVAC.</t>
  </si>
  <si>
    <t>These funds will be utilized for upgrades and renovation following the replacement of the lower roof and HVAC, funded with an earlier grant.</t>
  </si>
  <si>
    <t>NOO expected in  2025 for design and 2026 for improvements to the Open Space</t>
  </si>
  <si>
    <t>These funds will be used for the installation of the USS Albuquerque.</t>
  </si>
  <si>
    <t>​This project is underway and completion is expected in 2025.</t>
  </si>
  <si>
    <t>​Waiting on NM DOT permit and Agreement.</t>
  </si>
  <si>
    <t>​Waiting on NMDOT to use remaining funds. </t>
  </si>
  <si>
    <t>Waiting on NM DOT.</t>
  </si>
  <si>
    <t>​NOO expected in  2025 for streetscape improvements</t>
  </si>
  <si>
    <t>​NOO expected in  2025 for playground renovation</t>
  </si>
  <si>
    <t>Funds fully encumbered. Used to restore USS ABQ. </t>
  </si>
  <si>
    <t>​Project complete. Dog park renovations complete.</t>
  </si>
  <si>
    <t>​NOO expected for 2025 for construction late 2025/early 2026</t>
  </si>
  <si>
    <t>​NOO expected in  2025 for additional design and 2026 for infrastructure improvements</t>
  </si>
  <si>
    <t>​NOO expected in  2025 for pool improvements</t>
  </si>
  <si>
    <t>​Project complete. Improved Ventana Ranch park sports office.</t>
  </si>
  <si>
    <t>​Project complete. Improvements made at Ventana Ranch Park tennis courts.</t>
  </si>
  <si>
    <t>​NOO expected in  2025 for design and 2026 for trail improvements</t>
  </si>
  <si>
    <t>​NOO expected in  2025 for trail design.</t>
  </si>
  <si>
    <t>​NOO expected in  2025 for park improvements. Remaining balance to be used for Nature Play.</t>
  </si>
  <si>
    <t>​NOO expected in  2025 for nature play improvements</t>
  </si>
  <si>
    <t>​Project complete. Project to recoat the tennis courts at Wellesley Park.</t>
  </si>
  <si>
    <t>​NOO expected in  2025 for active and ongoing park renovations</t>
  </si>
  <si>
    <t>Use Agreement has been drafted and is under currently under review. Once approved,  the use agreement will be sent to the State for approval.</t>
  </si>
  <si>
    <t>​This project is completed. The funds were utilized to upgrade storage facilities at Westside Animal Shelter.</t>
  </si>
  <si>
    <t>​Project complete. Utilized for improvements at West Mesa aquatic center.</t>
  </si>
  <si>
    <t>NOO obtained 2024. Construction in progress. Completion expected 2025.</t>
  </si>
  <si>
    <t>NOO Obtained 2024. Construction in progress. Completion expected early 2025.</t>
  </si>
  <si>
    <t>​NOO expected in  2025 for construction.</t>
  </si>
  <si>
    <t>​NOO expected in  2025 for league improvements</t>
  </si>
  <si>
    <t>Project complete. Used to improve outdoor spaces and Westside animal shelter. </t>
  </si>
  <si>
    <t>​Project is in design.  Funding will be used for construction services.</t>
  </si>
  <si>
    <t>​Currently in design. Funding will be used for construction.</t>
  </si>
  <si>
    <t>Project in design, funding will be used for construction. </t>
  </si>
  <si>
    <t>Several reimbursements still pending payment with NMDOT.  Delay in getting grant agreement for reauthorization delayed reimbursement process.  Expenses being incurred for design efforts on various projects. </t>
  </si>
  <si>
    <t>​Waiting on agreement with land owner.</t>
  </si>
  <si>
    <t>​NOO expected November 2024 for construction.</t>
  </si>
  <si>
    <t>​Waiting on APS Agreement for use of their land</t>
  </si>
  <si>
    <t>Agreement received from state 12/5/24, routing for signatures.</t>
  </si>
  <si>
    <t>​Project under construction with Rio Metro/MRCOG</t>
  </si>
  <si>
    <t>​NOO expected in  2025 for design</t>
  </si>
  <si>
    <t>Waiting for Grant Agreement from LGD - Waiting for Environmental assessment and surveys of Flora Vista property. Accumulating funds for large building purchase.</t>
  </si>
  <si>
    <t>Waiting on the State for Grant Agreement - Waiting for Environmental assessment and surveys of Flora Vista property. Accumulating funds for large building purchase.</t>
  </si>
  <si>
    <t>​Agreement received 10/28/24.  NOO submitted to NMDOT.</t>
  </si>
  <si>
    <t>2nd NOO will be obtained in 2025 for remaining improvements.</t>
  </si>
  <si>
    <t>State Grant Amount</t>
  </si>
  <si>
    <t>State Grant Amount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</si>
</sst>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rgb="FF525252"/>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12F46"/>
        <bgColor indexed="64"/>
      </patternFill>
    </fill>
    <fill>
      <patternFill patternType="solid">
        <fgColor rgb="FF5391B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164" fontId="0" fillId="0" borderId="0" xfId="0" applyNumberFormat="1" applyFont="1" applyAlignment="1">
      <alignment horizontal="center" vertical="center" wrapText="1"/>
    </xf>
    <xf numFmtId="9" fontId="0" fillId="0" borderId="0" xfId="0" applyNumberFormat="1" applyFont="1" applyAlignment="1">
      <alignment horizontal="center" vertical="center" wrapText="1"/>
    </xf>
    <xf numFmtId="0" fontId="0" fillId="0" borderId="10"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wrapText="1"/>
    </xf>
    <xf numFmtId="164" fontId="0" fillId="0" borderId="10" xfId="0" applyNumberFormat="1" applyFont="1" applyFill="1" applyBorder="1" applyAlignment="1">
      <alignment horizontal="center" vertical="center" wrapText="1"/>
    </xf>
    <xf numFmtId="9" fontId="0" fillId="0" borderId="10" xfId="0"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13" fillId="33" borderId="11" xfId="0" applyFont="1" applyFill="1" applyBorder="1" applyAlignment="1">
      <alignment horizontal="center" vertical="center" wrapText="1"/>
    </xf>
    <xf numFmtId="0" fontId="17" fillId="0" borderId="0" xfId="0" applyFont="1"/>
    <xf numFmtId="0" fontId="17" fillId="34" borderId="10" xfId="0" applyFont="1" applyFill="1" applyBorder="1" applyAlignment="1">
      <alignment horizontal="center" vertical="center" wrapText="1"/>
    </xf>
    <xf numFmtId="0" fontId="17" fillId="34" borderId="10" xfId="0" applyNumberFormat="1" applyFont="1" applyFill="1" applyBorder="1" applyAlignment="1">
      <alignment horizontal="center" vertical="center" wrapText="1"/>
    </xf>
    <xf numFmtId="49" fontId="17" fillId="34" borderId="10" xfId="0" applyNumberFormat="1" applyFont="1" applyFill="1" applyBorder="1" applyAlignment="1">
      <alignment horizontal="center" vertical="center" wrapText="1"/>
    </xf>
    <xf numFmtId="164" fontId="17" fillId="34" borderId="10" xfId="0" applyNumberFormat="1" applyFont="1" applyFill="1" applyBorder="1" applyAlignment="1">
      <alignment horizontal="center" vertical="center" wrapText="1"/>
    </xf>
    <xf numFmtId="9" fontId="17" fillId="34" borderId="10" xfId="0" applyNumberFormat="1" applyFont="1" applyFill="1" applyBorder="1" applyAlignment="1">
      <alignment horizontal="center" vertical="center" wrapText="1"/>
    </xf>
    <xf numFmtId="0" fontId="16" fillId="0" borderId="0" xfId="0" applyFont="1" applyAlignment="1">
      <alignment horizontal="center"/>
    </xf>
    <xf numFmtId="0" fontId="17" fillId="34" borderId="0" xfId="0" applyFont="1" applyFill="1"/>
    <xf numFmtId="0" fontId="0" fillId="0" borderId="10" xfId="0" applyFont="1" applyFill="1" applyBorder="1" applyAlignment="1">
      <alignment horizontal="left" vertical="center" wrapText="1"/>
    </xf>
    <xf numFmtId="0" fontId="17" fillId="34" borderId="10" xfId="0" applyFont="1" applyFill="1" applyBorder="1" applyAlignment="1">
      <alignment horizontal="left" vertical="center" wrapText="1"/>
    </xf>
    <xf numFmtId="49" fontId="0" fillId="0" borderId="12"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164" fontId="0" fillId="0" borderId="12" xfId="0" applyNumberFormat="1" applyFont="1" applyFill="1" applyBorder="1" applyAlignment="1">
      <alignment horizontal="center" vertical="center" wrapText="1"/>
    </xf>
    <xf numFmtId="9" fontId="0" fillId="0" borderId="12" xfId="0" applyNumberFormat="1" applyFont="1" applyFill="1" applyBorder="1" applyAlignment="1">
      <alignment horizontal="center" vertical="center" wrapText="1"/>
    </xf>
    <xf numFmtId="0" fontId="0" fillId="0" borderId="12" xfId="0" applyFont="1" applyFill="1" applyBorder="1" applyAlignment="1">
      <alignment horizontal="left" vertical="center" wrapText="1"/>
    </xf>
    <xf numFmtId="0" fontId="13" fillId="33" borderId="14" xfId="0" applyFont="1" applyFill="1" applyBorder="1" applyAlignment="1">
      <alignment horizontal="center" vertical="center" wrapText="1"/>
    </xf>
    <xf numFmtId="0" fontId="13" fillId="33" borderId="15" xfId="0" applyFont="1" applyFill="1" applyBorder="1" applyAlignment="1">
      <alignment horizontal="center" vertical="center" wrapText="1"/>
    </xf>
    <xf numFmtId="164" fontId="13" fillId="33" borderId="15" xfId="0" applyNumberFormat="1" applyFont="1" applyFill="1" applyBorder="1" applyAlignment="1">
      <alignment horizontal="center" vertical="center" wrapText="1"/>
    </xf>
    <xf numFmtId="9" fontId="13" fillId="33" borderId="15" xfId="0" applyNumberFormat="1" applyFont="1" applyFill="1" applyBorder="1" applyAlignment="1">
      <alignment horizontal="center" vertical="center" wrapText="1"/>
    </xf>
    <xf numFmtId="0" fontId="13" fillId="33" borderId="16"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quot;$&quot;#,##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quot;$&quot;#,##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912F46"/>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5391B0"/>
      <color rgb="FF912F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K598" totalsRowShown="0" headerRowDxfId="15" dataDxfId="13" headerRowBorderDxfId="14" tableBorderDxfId="12" totalsRowBorderDxfId="11">
  <autoFilter ref="A1:K598" xr:uid="{00000000-0009-0000-0100-000002000000}"/>
  <sortState xmlns:xlrd2="http://schemas.microsoft.com/office/spreadsheetml/2017/richdata2" ref="A2:K598">
    <sortCondition ref="D1:D598"/>
  </sortState>
  <tableColumns count="11">
    <tableColumn id="1" xr3:uid="{00000000-0010-0000-0000-000001000000}" name="CoA Department" dataDxfId="10"/>
    <tableColumn id="2" xr3:uid="{00000000-0010-0000-0000-000002000000}" name="Year" dataDxfId="9"/>
    <tableColumn id="3" xr3:uid="{00000000-0010-0000-0000-000003000000}" name="Grant#" dataDxfId="8"/>
    <tableColumn id="4" xr3:uid="{00000000-0010-0000-0000-000004000000}" name="Informal Project Name" dataDxfId="7"/>
    <tableColumn id="5" xr3:uid="{00000000-0010-0000-0000-000005000000}" name="Grant Name" dataDxfId="6"/>
    <tableColumn id="7" xr3:uid="{00000000-0010-0000-0000-000007000000}" name="State Grant Amount" dataDxfId="5"/>
    <tableColumn id="8" xr3:uid="{00000000-0010-0000-0000-000008000000}" name="State Grant Amount Remaining" dataDxfId="4"/>
    <tableColumn id="9" xr3:uid="{00000000-0010-0000-0000-000009000000}" name="% Encumbered" dataDxfId="3">
      <calculatedColumnFormula>IF(K2="","Agreement not received from State",100%-(G2/F2))</calculatedColumnFormula>
    </tableColumn>
    <tableColumn id="22" xr3:uid="{00000000-0010-0000-0000-000016000000}" name="Project Update" dataDxfId="2"/>
    <tableColumn id="10" xr3:uid="{00000000-0010-0000-0000-00000A000000}" name="Reversion Date " dataDxfId="1"/>
    <tableColumn id="14" xr3:uid="{00000000-0010-0000-0000-00000E000000}" name="Agreement Receiv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8"/>
  <sheetViews>
    <sheetView tabSelected="1" zoomScaleNormal="100" workbookViewId="0">
      <selection activeCell="I4" sqref="I4"/>
    </sheetView>
  </sheetViews>
  <sheetFormatPr defaultRowHeight="15" x14ac:dyDescent="0.25"/>
  <cols>
    <col min="1" max="1" width="18" style="2" customWidth="1"/>
    <col min="2" max="2" width="5.85546875" customWidth="1"/>
    <col min="3" max="3" width="8.42578125" style="2" customWidth="1"/>
    <col min="4" max="4" width="18.7109375" style="2" customWidth="1"/>
    <col min="5" max="5" width="23.85546875" style="2" hidden="1" customWidth="1"/>
    <col min="6" max="6" width="15.7109375" style="2" customWidth="1"/>
    <col min="7" max="7" width="18.5703125" style="3" customWidth="1"/>
    <col min="8" max="8" width="12.85546875" style="4" hidden="1" customWidth="1"/>
    <col min="9" max="9" width="62.28515625" style="4" customWidth="1"/>
    <col min="10" max="10" width="12" style="5" customWidth="1"/>
    <col min="11" max="11" width="12.85546875" style="3" hidden="1" customWidth="1"/>
    <col min="12" max="12" width="17.7109375" style="2" customWidth="1"/>
  </cols>
  <sheetData>
    <row r="1" spans="1:12" s="21" customFormat="1" ht="30.75" thickBot="1" x14ac:dyDescent="0.3">
      <c r="A1" s="31" t="s">
        <v>0</v>
      </c>
      <c r="B1" s="32" t="s">
        <v>1</v>
      </c>
      <c r="C1" s="32" t="s">
        <v>2</v>
      </c>
      <c r="D1" s="32" t="s">
        <v>3</v>
      </c>
      <c r="E1" s="32" t="s">
        <v>4</v>
      </c>
      <c r="F1" s="33" t="s">
        <v>2114</v>
      </c>
      <c r="G1" s="33" t="s">
        <v>2115</v>
      </c>
      <c r="H1" s="34" t="s">
        <v>5</v>
      </c>
      <c r="I1" s="32" t="s">
        <v>1680</v>
      </c>
      <c r="J1" s="35" t="s">
        <v>6</v>
      </c>
      <c r="K1" s="14" t="s">
        <v>7</v>
      </c>
    </row>
    <row r="2" spans="1:12" s="1" customFormat="1" ht="30" x14ac:dyDescent="0.25">
      <c r="A2" s="25" t="s">
        <v>829</v>
      </c>
      <c r="B2" s="26">
        <v>2022</v>
      </c>
      <c r="C2" s="25" t="s">
        <v>833</v>
      </c>
      <c r="D2" s="27" t="s">
        <v>834</v>
      </c>
      <c r="E2" s="27" t="s">
        <v>835</v>
      </c>
      <c r="F2" s="28">
        <v>50000</v>
      </c>
      <c r="G2" s="28">
        <v>26130.58</v>
      </c>
      <c r="H2" s="29">
        <f t="shared" ref="H2:H65" si="0">IF(K2="","Agreement not received from State",100%-(G2/F2))</f>
        <v>0.47738839999999994</v>
      </c>
      <c r="I2" s="30" t="s">
        <v>1693</v>
      </c>
      <c r="J2" s="25" t="s">
        <v>17</v>
      </c>
      <c r="K2" s="7" t="s">
        <v>208</v>
      </c>
    </row>
    <row r="3" spans="1:12" s="15" customFormat="1" ht="45" x14ac:dyDescent="0.25">
      <c r="A3" s="18" t="s">
        <v>562</v>
      </c>
      <c r="B3" s="17">
        <v>2023</v>
      </c>
      <c r="C3" s="18" t="s">
        <v>568</v>
      </c>
      <c r="D3" s="16" t="s">
        <v>567</v>
      </c>
      <c r="E3" s="16" t="s">
        <v>569</v>
      </c>
      <c r="F3" s="19">
        <v>85000</v>
      </c>
      <c r="G3" s="19">
        <v>85000</v>
      </c>
      <c r="H3" s="20">
        <f t="shared" si="0"/>
        <v>0</v>
      </c>
      <c r="I3" s="24" t="s">
        <v>1694</v>
      </c>
      <c r="J3" s="18" t="s">
        <v>28</v>
      </c>
      <c r="K3" s="18" t="s">
        <v>19</v>
      </c>
    </row>
    <row r="4" spans="1:12" s="1" customFormat="1" ht="45" x14ac:dyDescent="0.25">
      <c r="A4" s="7" t="s">
        <v>562</v>
      </c>
      <c r="B4" s="6">
        <v>2021</v>
      </c>
      <c r="C4" s="7" t="s">
        <v>573</v>
      </c>
      <c r="D4" s="8" t="s">
        <v>574</v>
      </c>
      <c r="E4" s="8" t="s">
        <v>1594</v>
      </c>
      <c r="F4" s="9">
        <v>50000</v>
      </c>
      <c r="G4" s="9">
        <v>998</v>
      </c>
      <c r="H4" s="10">
        <f t="shared" si="0"/>
        <v>0.98004000000000002</v>
      </c>
      <c r="I4" s="23" t="s">
        <v>1688</v>
      </c>
      <c r="J4" s="7" t="s">
        <v>28</v>
      </c>
      <c r="K4" s="7" t="s">
        <v>19</v>
      </c>
    </row>
    <row r="5" spans="1:12" s="1" customFormat="1" ht="45" x14ac:dyDescent="0.25">
      <c r="A5" s="18" t="s">
        <v>562</v>
      </c>
      <c r="B5" s="17">
        <v>2022</v>
      </c>
      <c r="C5" s="18" t="s">
        <v>575</v>
      </c>
      <c r="D5" s="16" t="s">
        <v>576</v>
      </c>
      <c r="E5" s="16" t="s">
        <v>1595</v>
      </c>
      <c r="F5" s="19">
        <v>25000</v>
      </c>
      <c r="G5" s="19">
        <v>0</v>
      </c>
      <c r="H5" s="20">
        <f t="shared" si="0"/>
        <v>1</v>
      </c>
      <c r="I5" s="24" t="s">
        <v>1689</v>
      </c>
      <c r="J5" s="18" t="s">
        <v>17</v>
      </c>
      <c r="K5" s="18" t="s">
        <v>19</v>
      </c>
    </row>
    <row r="6" spans="1:12" s="1" customFormat="1" ht="45" x14ac:dyDescent="0.25">
      <c r="A6" s="7" t="s">
        <v>25</v>
      </c>
      <c r="B6" s="6">
        <v>2021</v>
      </c>
      <c r="C6" s="7" t="s">
        <v>26</v>
      </c>
      <c r="D6" s="8" t="s">
        <v>36</v>
      </c>
      <c r="E6" s="8" t="s">
        <v>27</v>
      </c>
      <c r="F6" s="9">
        <v>100000</v>
      </c>
      <c r="G6" s="9">
        <v>0</v>
      </c>
      <c r="H6" s="10">
        <f t="shared" si="0"/>
        <v>1</v>
      </c>
      <c r="I6" s="23" t="s">
        <v>1683</v>
      </c>
      <c r="J6" s="7" t="s">
        <v>28</v>
      </c>
      <c r="K6" s="7" t="s">
        <v>31</v>
      </c>
    </row>
    <row r="7" spans="1:12" ht="30" x14ac:dyDescent="0.25">
      <c r="A7" s="7" t="s">
        <v>25</v>
      </c>
      <c r="B7" s="6">
        <v>2022</v>
      </c>
      <c r="C7" s="7" t="s">
        <v>32</v>
      </c>
      <c r="D7" s="8" t="s">
        <v>36</v>
      </c>
      <c r="E7" s="8" t="s">
        <v>33</v>
      </c>
      <c r="F7" s="9">
        <v>2970000</v>
      </c>
      <c r="G7" s="9">
        <v>0</v>
      </c>
      <c r="H7" s="10">
        <f t="shared" si="0"/>
        <v>1</v>
      </c>
      <c r="I7" s="23" t="s">
        <v>1683</v>
      </c>
      <c r="J7" s="7" t="s">
        <v>17</v>
      </c>
      <c r="K7" s="7" t="s">
        <v>34</v>
      </c>
      <c r="L7"/>
    </row>
    <row r="8" spans="1:12" ht="30" x14ac:dyDescent="0.25">
      <c r="A8" s="7" t="s">
        <v>25</v>
      </c>
      <c r="B8" s="6">
        <v>2024</v>
      </c>
      <c r="C8" s="7" t="s">
        <v>35</v>
      </c>
      <c r="D8" s="8" t="s">
        <v>36</v>
      </c>
      <c r="E8" s="11" t="s">
        <v>1542</v>
      </c>
      <c r="F8" s="9">
        <v>100000</v>
      </c>
      <c r="G8" s="9">
        <v>22537.4</v>
      </c>
      <c r="H8" s="10">
        <f t="shared" si="0"/>
        <v>0.77462600000000004</v>
      </c>
      <c r="I8" s="23" t="s">
        <v>1684</v>
      </c>
      <c r="J8" s="7" t="s">
        <v>23</v>
      </c>
      <c r="K8" s="7" t="s">
        <v>37</v>
      </c>
      <c r="L8"/>
    </row>
    <row r="9" spans="1:12" ht="45" x14ac:dyDescent="0.25">
      <c r="A9" s="18" t="s">
        <v>444</v>
      </c>
      <c r="B9" s="17">
        <v>2023</v>
      </c>
      <c r="C9" s="18" t="s">
        <v>507</v>
      </c>
      <c r="D9" s="16" t="s">
        <v>508</v>
      </c>
      <c r="E9" s="16" t="s">
        <v>1586</v>
      </c>
      <c r="F9" s="19">
        <v>311490</v>
      </c>
      <c r="G9" s="19">
        <v>311490</v>
      </c>
      <c r="H9" s="20" t="str">
        <f t="shared" si="0"/>
        <v>Agreement not received from State</v>
      </c>
      <c r="I9" s="24" t="s">
        <v>1690</v>
      </c>
      <c r="J9" s="18" t="s">
        <v>12</v>
      </c>
      <c r="K9" s="18"/>
      <c r="L9"/>
    </row>
    <row r="10" spans="1:12" ht="45" x14ac:dyDescent="0.25">
      <c r="A10" s="18" t="s">
        <v>444</v>
      </c>
      <c r="B10" s="17">
        <v>2024</v>
      </c>
      <c r="C10" s="18" t="s">
        <v>509</v>
      </c>
      <c r="D10" s="16" t="s">
        <v>508</v>
      </c>
      <c r="E10" s="16" t="s">
        <v>510</v>
      </c>
      <c r="F10" s="19">
        <v>160000</v>
      </c>
      <c r="G10" s="19">
        <v>160000</v>
      </c>
      <c r="H10" s="20">
        <f t="shared" si="0"/>
        <v>0</v>
      </c>
      <c r="I10" s="24" t="s">
        <v>511</v>
      </c>
      <c r="J10" s="18" t="s">
        <v>17</v>
      </c>
      <c r="K10" s="18" t="s">
        <v>183</v>
      </c>
      <c r="L10"/>
    </row>
    <row r="11" spans="1:12" ht="30" x14ac:dyDescent="0.25">
      <c r="A11" s="7" t="s">
        <v>399</v>
      </c>
      <c r="B11" s="6">
        <v>2022</v>
      </c>
      <c r="C11" s="7" t="s">
        <v>402</v>
      </c>
      <c r="D11" s="8" t="s">
        <v>400</v>
      </c>
      <c r="E11" s="8" t="s">
        <v>401</v>
      </c>
      <c r="F11" s="9">
        <v>455000</v>
      </c>
      <c r="G11" s="9">
        <v>455000</v>
      </c>
      <c r="H11" s="10">
        <f t="shared" si="0"/>
        <v>0</v>
      </c>
      <c r="I11" s="23" t="s">
        <v>1691</v>
      </c>
      <c r="J11" s="7" t="s">
        <v>17</v>
      </c>
      <c r="K11" s="7" t="s">
        <v>41</v>
      </c>
      <c r="L11"/>
    </row>
    <row r="12" spans="1:12" ht="30" x14ac:dyDescent="0.25">
      <c r="A12" s="7" t="s">
        <v>399</v>
      </c>
      <c r="B12" s="6">
        <v>2023</v>
      </c>
      <c r="C12" s="7" t="s">
        <v>406</v>
      </c>
      <c r="D12" s="8" t="s">
        <v>400</v>
      </c>
      <c r="E12" s="8" t="s">
        <v>407</v>
      </c>
      <c r="F12" s="9">
        <v>1050202</v>
      </c>
      <c r="G12" s="9">
        <v>1050202</v>
      </c>
      <c r="H12" s="10">
        <f t="shared" si="0"/>
        <v>0</v>
      </c>
      <c r="I12" s="23" t="s">
        <v>1692</v>
      </c>
      <c r="J12" s="7" t="s">
        <v>12</v>
      </c>
      <c r="K12" s="7" t="s">
        <v>218</v>
      </c>
      <c r="L12"/>
    </row>
    <row r="13" spans="1:12" ht="30" x14ac:dyDescent="0.25">
      <c r="A13" s="7" t="s">
        <v>399</v>
      </c>
      <c r="B13" s="6">
        <v>2024</v>
      </c>
      <c r="C13" s="7" t="s">
        <v>409</v>
      </c>
      <c r="D13" s="8" t="s">
        <v>400</v>
      </c>
      <c r="E13" s="8" t="s">
        <v>410</v>
      </c>
      <c r="F13" s="9">
        <v>780000</v>
      </c>
      <c r="G13" s="9">
        <v>780000</v>
      </c>
      <c r="H13" s="10">
        <f t="shared" si="0"/>
        <v>0</v>
      </c>
      <c r="I13" s="23" t="s">
        <v>1692</v>
      </c>
      <c r="J13" s="7" t="s">
        <v>23</v>
      </c>
      <c r="K13" s="7" t="s">
        <v>24</v>
      </c>
      <c r="L13"/>
    </row>
    <row r="14" spans="1:12" ht="45" x14ac:dyDescent="0.25">
      <c r="A14" s="18" t="s">
        <v>444</v>
      </c>
      <c r="B14" s="17">
        <v>2021</v>
      </c>
      <c r="C14" s="18" t="s">
        <v>449</v>
      </c>
      <c r="D14" s="16" t="s">
        <v>448</v>
      </c>
      <c r="E14" s="16" t="s">
        <v>450</v>
      </c>
      <c r="F14" s="19">
        <v>1600000</v>
      </c>
      <c r="G14" s="19">
        <v>0</v>
      </c>
      <c r="H14" s="20">
        <f t="shared" si="0"/>
        <v>1</v>
      </c>
      <c r="I14" s="24" t="s">
        <v>1577</v>
      </c>
      <c r="J14" s="18" t="s">
        <v>28</v>
      </c>
      <c r="K14" s="18" t="s">
        <v>451</v>
      </c>
      <c r="L14"/>
    </row>
    <row r="15" spans="1:12" ht="45" x14ac:dyDescent="0.25">
      <c r="A15" s="18" t="s">
        <v>444</v>
      </c>
      <c r="B15" s="17">
        <v>2023</v>
      </c>
      <c r="C15" s="18" t="s">
        <v>452</v>
      </c>
      <c r="D15" s="16" t="s">
        <v>448</v>
      </c>
      <c r="E15" s="16" t="s">
        <v>453</v>
      </c>
      <c r="F15" s="19">
        <v>150000</v>
      </c>
      <c r="G15" s="19">
        <v>150000</v>
      </c>
      <c r="H15" s="20">
        <f t="shared" si="0"/>
        <v>0</v>
      </c>
      <c r="I15" s="24" t="s">
        <v>1578</v>
      </c>
      <c r="J15" s="18" t="s">
        <v>12</v>
      </c>
      <c r="K15" s="18" t="s">
        <v>19</v>
      </c>
      <c r="L15"/>
    </row>
    <row r="16" spans="1:12" ht="45" x14ac:dyDescent="0.25">
      <c r="A16" s="18" t="s">
        <v>444</v>
      </c>
      <c r="B16" s="17">
        <v>2024</v>
      </c>
      <c r="C16" s="18" t="s">
        <v>454</v>
      </c>
      <c r="D16" s="16" t="s">
        <v>448</v>
      </c>
      <c r="E16" s="16" t="s">
        <v>455</v>
      </c>
      <c r="F16" s="19">
        <v>250000</v>
      </c>
      <c r="G16" s="19">
        <v>250000</v>
      </c>
      <c r="H16" s="20">
        <f t="shared" si="0"/>
        <v>0</v>
      </c>
      <c r="I16" s="24" t="s">
        <v>456</v>
      </c>
      <c r="J16" s="18" t="s">
        <v>23</v>
      </c>
      <c r="K16" s="18" t="s">
        <v>24</v>
      </c>
      <c r="L16"/>
    </row>
    <row r="17" spans="1:12" ht="60" x14ac:dyDescent="0.25">
      <c r="A17" s="7" t="s">
        <v>399</v>
      </c>
      <c r="B17" s="6">
        <v>2024</v>
      </c>
      <c r="C17" s="7" t="s">
        <v>411</v>
      </c>
      <c r="D17" s="8" t="s">
        <v>412</v>
      </c>
      <c r="E17" s="8" t="s">
        <v>413</v>
      </c>
      <c r="F17" s="9">
        <v>1100000</v>
      </c>
      <c r="G17" s="9">
        <v>1100000</v>
      </c>
      <c r="H17" s="10">
        <f t="shared" si="0"/>
        <v>0</v>
      </c>
      <c r="I17" s="23" t="s">
        <v>405</v>
      </c>
      <c r="J17" s="7" t="s">
        <v>23</v>
      </c>
      <c r="K17" s="7" t="s">
        <v>24</v>
      </c>
      <c r="L17"/>
    </row>
    <row r="18" spans="1:12" ht="30" x14ac:dyDescent="0.25">
      <c r="A18" s="18" t="s">
        <v>38</v>
      </c>
      <c r="B18" s="17">
        <v>2023</v>
      </c>
      <c r="C18" s="18" t="s">
        <v>47</v>
      </c>
      <c r="D18" s="16" t="s">
        <v>39</v>
      </c>
      <c r="E18" s="16" t="s">
        <v>48</v>
      </c>
      <c r="F18" s="19">
        <v>25000</v>
      </c>
      <c r="G18" s="19">
        <v>0</v>
      </c>
      <c r="H18" s="20">
        <f t="shared" si="0"/>
        <v>1</v>
      </c>
      <c r="I18" s="24" t="s">
        <v>1686</v>
      </c>
      <c r="J18" s="18" t="s">
        <v>28</v>
      </c>
      <c r="K18" s="18" t="s">
        <v>49</v>
      </c>
      <c r="L18"/>
    </row>
    <row r="19" spans="1:12" ht="30" x14ac:dyDescent="0.25">
      <c r="A19" s="18" t="s">
        <v>38</v>
      </c>
      <c r="B19" s="17">
        <v>2023</v>
      </c>
      <c r="C19" s="18" t="s">
        <v>50</v>
      </c>
      <c r="D19" s="16" t="s">
        <v>39</v>
      </c>
      <c r="E19" s="16" t="s">
        <v>51</v>
      </c>
      <c r="F19" s="19">
        <v>1190103</v>
      </c>
      <c r="G19" s="19">
        <v>0</v>
      </c>
      <c r="H19" s="20">
        <f t="shared" si="0"/>
        <v>1</v>
      </c>
      <c r="I19" s="24" t="s">
        <v>1687</v>
      </c>
      <c r="J19" s="18" t="s">
        <v>28</v>
      </c>
      <c r="K19" s="18" t="s">
        <v>52</v>
      </c>
      <c r="L19"/>
    </row>
    <row r="20" spans="1:12" ht="30" x14ac:dyDescent="0.25">
      <c r="A20" s="18" t="s">
        <v>38</v>
      </c>
      <c r="B20" s="17">
        <v>2023</v>
      </c>
      <c r="C20" s="18" t="s">
        <v>43</v>
      </c>
      <c r="D20" s="16" t="s">
        <v>39</v>
      </c>
      <c r="E20" s="16" t="s">
        <v>44</v>
      </c>
      <c r="F20" s="19">
        <v>100000</v>
      </c>
      <c r="G20" s="19">
        <v>236</v>
      </c>
      <c r="H20" s="20">
        <f t="shared" si="0"/>
        <v>0.99763999999999997</v>
      </c>
      <c r="I20" s="24" t="s">
        <v>1685</v>
      </c>
      <c r="J20" s="18" t="s">
        <v>28</v>
      </c>
      <c r="K20" s="18" t="s">
        <v>14</v>
      </c>
      <c r="L20"/>
    </row>
    <row r="21" spans="1:12" ht="45" x14ac:dyDescent="0.25">
      <c r="A21" s="18" t="s">
        <v>38</v>
      </c>
      <c r="B21" s="17">
        <v>2023</v>
      </c>
      <c r="C21" s="18" t="s">
        <v>45</v>
      </c>
      <c r="D21" s="16" t="s">
        <v>39</v>
      </c>
      <c r="E21" s="16" t="s">
        <v>46</v>
      </c>
      <c r="F21" s="19">
        <v>92778</v>
      </c>
      <c r="G21" s="19">
        <v>92778</v>
      </c>
      <c r="H21" s="20">
        <f t="shared" si="0"/>
        <v>0</v>
      </c>
      <c r="I21" s="24" t="s">
        <v>1543</v>
      </c>
      <c r="J21" s="18" t="s">
        <v>28</v>
      </c>
      <c r="K21" s="18" t="s">
        <v>14</v>
      </c>
      <c r="L21"/>
    </row>
    <row r="22" spans="1:12" ht="60" x14ac:dyDescent="0.25">
      <c r="A22" s="18" t="s">
        <v>38</v>
      </c>
      <c r="B22" s="17">
        <v>2024</v>
      </c>
      <c r="C22" s="18" t="s">
        <v>71</v>
      </c>
      <c r="D22" s="16" t="s">
        <v>39</v>
      </c>
      <c r="E22" s="16" t="s">
        <v>72</v>
      </c>
      <c r="F22" s="19">
        <v>100000</v>
      </c>
      <c r="G22" s="19">
        <v>100000</v>
      </c>
      <c r="H22" s="20">
        <f t="shared" si="0"/>
        <v>0</v>
      </c>
      <c r="I22" s="24" t="s">
        <v>1546</v>
      </c>
      <c r="J22" s="18" t="s">
        <v>17</v>
      </c>
      <c r="K22" s="18" t="s">
        <v>57</v>
      </c>
      <c r="L22"/>
    </row>
    <row r="23" spans="1:12" ht="45" x14ac:dyDescent="0.25">
      <c r="A23" s="7" t="s">
        <v>38</v>
      </c>
      <c r="B23" s="6">
        <v>2023</v>
      </c>
      <c r="C23" s="7" t="s">
        <v>59</v>
      </c>
      <c r="D23" s="8" t="s">
        <v>60</v>
      </c>
      <c r="E23" s="8" t="s">
        <v>61</v>
      </c>
      <c r="F23" s="9">
        <v>440000</v>
      </c>
      <c r="G23" s="9">
        <v>220269.92</v>
      </c>
      <c r="H23" s="10">
        <f t="shared" si="0"/>
        <v>0.49938654545454542</v>
      </c>
      <c r="I23" s="23" t="s">
        <v>1544</v>
      </c>
      <c r="J23" s="7" t="s">
        <v>28</v>
      </c>
      <c r="K23" s="7" t="s">
        <v>14</v>
      </c>
      <c r="L23"/>
    </row>
    <row r="24" spans="1:12" ht="30" x14ac:dyDescent="0.25">
      <c r="A24" s="18" t="s">
        <v>38</v>
      </c>
      <c r="B24" s="17">
        <v>2023</v>
      </c>
      <c r="C24" s="18" t="s">
        <v>62</v>
      </c>
      <c r="D24" s="16" t="s">
        <v>54</v>
      </c>
      <c r="E24" s="16" t="s">
        <v>63</v>
      </c>
      <c r="F24" s="19">
        <v>90000</v>
      </c>
      <c r="G24" s="19">
        <v>0</v>
      </c>
      <c r="H24" s="20">
        <f t="shared" si="0"/>
        <v>1</v>
      </c>
      <c r="I24" s="24" t="s">
        <v>1755</v>
      </c>
      <c r="J24" s="18" t="s">
        <v>28</v>
      </c>
      <c r="K24" s="18" t="s">
        <v>14</v>
      </c>
      <c r="L24"/>
    </row>
    <row r="25" spans="1:12" ht="30" x14ac:dyDescent="0.25">
      <c r="A25" s="18" t="s">
        <v>38</v>
      </c>
      <c r="B25" s="17">
        <v>2024</v>
      </c>
      <c r="C25" s="18" t="s">
        <v>64</v>
      </c>
      <c r="D25" s="16" t="s">
        <v>54</v>
      </c>
      <c r="E25" s="16" t="s">
        <v>65</v>
      </c>
      <c r="F25" s="19">
        <v>40000</v>
      </c>
      <c r="G25" s="19">
        <v>0</v>
      </c>
      <c r="H25" s="20">
        <f t="shared" si="0"/>
        <v>1</v>
      </c>
      <c r="I25" s="24" t="s">
        <v>1756</v>
      </c>
      <c r="J25" s="18" t="s">
        <v>17</v>
      </c>
      <c r="K25" s="18" t="s">
        <v>57</v>
      </c>
      <c r="L25"/>
    </row>
    <row r="26" spans="1:12" ht="30" x14ac:dyDescent="0.25">
      <c r="A26" s="18" t="s">
        <v>38</v>
      </c>
      <c r="B26" s="17">
        <v>2024</v>
      </c>
      <c r="C26" s="18" t="s">
        <v>53</v>
      </c>
      <c r="D26" s="16" t="s">
        <v>54</v>
      </c>
      <c r="E26" s="16" t="s">
        <v>55</v>
      </c>
      <c r="F26" s="19">
        <v>60000</v>
      </c>
      <c r="G26" s="19">
        <v>60000</v>
      </c>
      <c r="H26" s="20">
        <f t="shared" si="0"/>
        <v>0</v>
      </c>
      <c r="I26" s="24" t="s">
        <v>56</v>
      </c>
      <c r="J26" s="18" t="s">
        <v>17</v>
      </c>
      <c r="K26" s="18" t="s">
        <v>57</v>
      </c>
      <c r="L26"/>
    </row>
    <row r="27" spans="1:12" ht="30" x14ac:dyDescent="0.25">
      <c r="A27" s="7" t="s">
        <v>38</v>
      </c>
      <c r="B27" s="6">
        <v>2024</v>
      </c>
      <c r="C27" s="7" t="s">
        <v>92</v>
      </c>
      <c r="D27" s="8" t="s">
        <v>1717</v>
      </c>
      <c r="E27" s="8" t="s">
        <v>93</v>
      </c>
      <c r="F27" s="9">
        <v>2634900</v>
      </c>
      <c r="G27" s="9">
        <v>2634900</v>
      </c>
      <c r="H27" s="10">
        <f t="shared" si="0"/>
        <v>0</v>
      </c>
      <c r="I27" s="23" t="s">
        <v>1548</v>
      </c>
      <c r="J27" s="7" t="s">
        <v>23</v>
      </c>
      <c r="K27" s="7" t="s">
        <v>94</v>
      </c>
      <c r="L27"/>
    </row>
    <row r="28" spans="1:12" ht="45" x14ac:dyDescent="0.25">
      <c r="A28" s="18" t="s">
        <v>187</v>
      </c>
      <c r="B28" s="17">
        <v>2022</v>
      </c>
      <c r="C28" s="18" t="s">
        <v>188</v>
      </c>
      <c r="D28" s="16" t="s">
        <v>189</v>
      </c>
      <c r="E28" s="16" t="s">
        <v>190</v>
      </c>
      <c r="F28" s="19">
        <v>168300</v>
      </c>
      <c r="G28" s="19">
        <v>168300</v>
      </c>
      <c r="H28" s="20">
        <f t="shared" si="0"/>
        <v>0</v>
      </c>
      <c r="I28" s="24" t="s">
        <v>1557</v>
      </c>
      <c r="J28" s="18" t="s">
        <v>17</v>
      </c>
      <c r="K28" s="18" t="s">
        <v>191</v>
      </c>
      <c r="L28"/>
    </row>
    <row r="29" spans="1:12" ht="45" x14ac:dyDescent="0.25">
      <c r="A29" s="18" t="s">
        <v>336</v>
      </c>
      <c r="B29" s="17">
        <v>2022</v>
      </c>
      <c r="C29" s="18" t="s">
        <v>340</v>
      </c>
      <c r="D29" s="16" t="s">
        <v>341</v>
      </c>
      <c r="E29" s="16" t="s">
        <v>342</v>
      </c>
      <c r="F29" s="19">
        <v>300000</v>
      </c>
      <c r="G29" s="19">
        <v>122150.51</v>
      </c>
      <c r="H29" s="20">
        <f t="shared" si="0"/>
        <v>0.59283163333333333</v>
      </c>
      <c r="I29" s="24" t="s">
        <v>1769</v>
      </c>
      <c r="J29" s="18" t="s">
        <v>17</v>
      </c>
      <c r="K29" s="18" t="s">
        <v>343</v>
      </c>
      <c r="L29"/>
    </row>
    <row r="30" spans="1:12" ht="45" x14ac:dyDescent="0.25">
      <c r="A30" s="18" t="s">
        <v>336</v>
      </c>
      <c r="B30" s="17">
        <v>2023</v>
      </c>
      <c r="C30" s="18" t="s">
        <v>344</v>
      </c>
      <c r="D30" s="16" t="s">
        <v>341</v>
      </c>
      <c r="E30" s="16" t="s">
        <v>1566</v>
      </c>
      <c r="F30" s="19">
        <v>126490</v>
      </c>
      <c r="G30" s="19">
        <v>126490</v>
      </c>
      <c r="H30" s="20" t="str">
        <f t="shared" si="0"/>
        <v>Agreement not received from State</v>
      </c>
      <c r="I30" s="24" t="s">
        <v>1769</v>
      </c>
      <c r="J30" s="18" t="s">
        <v>12</v>
      </c>
      <c r="K30" s="18"/>
      <c r="L30"/>
    </row>
    <row r="31" spans="1:12" ht="30" x14ac:dyDescent="0.25">
      <c r="A31" s="18" t="s">
        <v>336</v>
      </c>
      <c r="B31" s="17">
        <v>2024</v>
      </c>
      <c r="C31" s="18" t="s">
        <v>345</v>
      </c>
      <c r="D31" s="16" t="s">
        <v>341</v>
      </c>
      <c r="E31" s="16" t="s">
        <v>1567</v>
      </c>
      <c r="F31" s="19">
        <v>198000</v>
      </c>
      <c r="G31" s="19">
        <v>198000</v>
      </c>
      <c r="H31" s="20">
        <f t="shared" si="0"/>
        <v>0</v>
      </c>
      <c r="I31" s="24" t="s">
        <v>1769</v>
      </c>
      <c r="J31" s="18" t="s">
        <v>23</v>
      </c>
      <c r="K31" s="18" t="s">
        <v>183</v>
      </c>
      <c r="L31"/>
    </row>
    <row r="32" spans="1:12" ht="45" x14ac:dyDescent="0.25">
      <c r="A32" s="7" t="s">
        <v>821</v>
      </c>
      <c r="B32" s="6">
        <v>2024</v>
      </c>
      <c r="C32" s="7" t="s">
        <v>822</v>
      </c>
      <c r="D32" s="8" t="s">
        <v>823</v>
      </c>
      <c r="E32" s="8" t="s">
        <v>824</v>
      </c>
      <c r="F32" s="9">
        <v>225000</v>
      </c>
      <c r="G32" s="9">
        <v>225000</v>
      </c>
      <c r="H32" s="10">
        <f t="shared" si="0"/>
        <v>0</v>
      </c>
      <c r="I32" s="23" t="s">
        <v>1616</v>
      </c>
      <c r="J32" s="7" t="s">
        <v>23</v>
      </c>
      <c r="K32" s="7" t="s">
        <v>183</v>
      </c>
      <c r="L32"/>
    </row>
    <row r="33" spans="1:12" ht="45" x14ac:dyDescent="0.25">
      <c r="A33" s="18" t="s">
        <v>829</v>
      </c>
      <c r="B33" s="17">
        <v>2023</v>
      </c>
      <c r="C33" s="18" t="s">
        <v>837</v>
      </c>
      <c r="D33" s="16" t="s">
        <v>836</v>
      </c>
      <c r="E33" s="16" t="s">
        <v>838</v>
      </c>
      <c r="F33" s="19">
        <v>3000000</v>
      </c>
      <c r="G33" s="19">
        <v>3000000</v>
      </c>
      <c r="H33" s="20">
        <f t="shared" si="0"/>
        <v>0</v>
      </c>
      <c r="I33" s="24" t="s">
        <v>1695</v>
      </c>
      <c r="J33" s="18" t="s">
        <v>12</v>
      </c>
      <c r="K33" s="18" t="s">
        <v>128</v>
      </c>
      <c r="L33"/>
    </row>
    <row r="34" spans="1:12" ht="30" x14ac:dyDescent="0.25">
      <c r="A34" s="7" t="s">
        <v>1354</v>
      </c>
      <c r="B34" s="6">
        <v>2021</v>
      </c>
      <c r="C34" s="7" t="s">
        <v>1356</v>
      </c>
      <c r="D34" s="8" t="s">
        <v>840</v>
      </c>
      <c r="E34" s="8" t="s">
        <v>1355</v>
      </c>
      <c r="F34" s="9">
        <v>200000</v>
      </c>
      <c r="G34" s="9">
        <v>0</v>
      </c>
      <c r="H34" s="10">
        <f t="shared" si="0"/>
        <v>1</v>
      </c>
      <c r="I34" s="23" t="s">
        <v>1697</v>
      </c>
      <c r="J34" s="7" t="s">
        <v>28</v>
      </c>
      <c r="K34" s="7" t="s">
        <v>1075</v>
      </c>
      <c r="L34"/>
    </row>
    <row r="35" spans="1:12" ht="30" x14ac:dyDescent="0.25">
      <c r="A35" s="7" t="s">
        <v>1354</v>
      </c>
      <c r="B35" s="6">
        <v>2022</v>
      </c>
      <c r="C35" s="7" t="s">
        <v>1357</v>
      </c>
      <c r="D35" s="8" t="s">
        <v>840</v>
      </c>
      <c r="E35" s="8" t="s">
        <v>1358</v>
      </c>
      <c r="F35" s="9">
        <v>20000</v>
      </c>
      <c r="G35" s="9">
        <v>0</v>
      </c>
      <c r="H35" s="10">
        <f t="shared" si="0"/>
        <v>1</v>
      </c>
      <c r="I35" s="23" t="s">
        <v>1697</v>
      </c>
      <c r="J35" s="7" t="s">
        <v>17</v>
      </c>
      <c r="K35" s="7" t="s">
        <v>18</v>
      </c>
      <c r="L35"/>
    </row>
    <row r="36" spans="1:12" ht="30" x14ac:dyDescent="0.25">
      <c r="A36" s="7" t="s">
        <v>1354</v>
      </c>
      <c r="B36" s="6">
        <v>2023</v>
      </c>
      <c r="C36" s="7" t="s">
        <v>1359</v>
      </c>
      <c r="D36" s="8" t="s">
        <v>840</v>
      </c>
      <c r="E36" s="8" t="s">
        <v>1360</v>
      </c>
      <c r="F36" s="9">
        <v>420750</v>
      </c>
      <c r="G36" s="9">
        <v>138566</v>
      </c>
      <c r="H36" s="10">
        <f t="shared" si="0"/>
        <v>0.67066904337492572</v>
      </c>
      <c r="I36" s="23" t="s">
        <v>1698</v>
      </c>
      <c r="J36" s="7" t="s">
        <v>12</v>
      </c>
      <c r="K36" s="7" t="s">
        <v>88</v>
      </c>
      <c r="L36"/>
    </row>
    <row r="37" spans="1:12" ht="45" x14ac:dyDescent="0.25">
      <c r="A37" s="7" t="s">
        <v>1354</v>
      </c>
      <c r="B37" s="6">
        <v>2024</v>
      </c>
      <c r="C37" s="7" t="s">
        <v>839</v>
      </c>
      <c r="D37" s="8" t="s">
        <v>840</v>
      </c>
      <c r="E37" s="8" t="s">
        <v>841</v>
      </c>
      <c r="F37" s="9">
        <v>510000</v>
      </c>
      <c r="G37" s="9">
        <v>510000</v>
      </c>
      <c r="H37" s="10">
        <f t="shared" si="0"/>
        <v>0</v>
      </c>
      <c r="I37" s="23" t="s">
        <v>1696</v>
      </c>
      <c r="J37" s="7" t="s">
        <v>23</v>
      </c>
      <c r="K37" s="7" t="s">
        <v>842</v>
      </c>
      <c r="L37"/>
    </row>
    <row r="38" spans="1:12" ht="30" x14ac:dyDescent="0.25">
      <c r="A38" s="18" t="s">
        <v>829</v>
      </c>
      <c r="B38" s="17">
        <v>2023</v>
      </c>
      <c r="C38" s="18" t="s">
        <v>843</v>
      </c>
      <c r="D38" s="16" t="s">
        <v>844</v>
      </c>
      <c r="E38" s="16" t="s">
        <v>845</v>
      </c>
      <c r="F38" s="19">
        <v>450000</v>
      </c>
      <c r="G38" s="19">
        <v>431783.02</v>
      </c>
      <c r="H38" s="20">
        <f t="shared" si="0"/>
        <v>4.0482177777777739E-2</v>
      </c>
      <c r="I38" s="24" t="s">
        <v>1699</v>
      </c>
      <c r="J38" s="18" t="s">
        <v>12</v>
      </c>
      <c r="K38" s="18" t="s">
        <v>14</v>
      </c>
      <c r="L38"/>
    </row>
    <row r="39" spans="1:12" ht="30" x14ac:dyDescent="0.25">
      <c r="A39" s="7" t="s">
        <v>829</v>
      </c>
      <c r="B39" s="6">
        <v>2024</v>
      </c>
      <c r="C39" s="7" t="s">
        <v>846</v>
      </c>
      <c r="D39" s="8" t="s">
        <v>847</v>
      </c>
      <c r="E39" s="8" t="s">
        <v>848</v>
      </c>
      <c r="F39" s="9">
        <v>420000</v>
      </c>
      <c r="G39" s="9">
        <v>420000</v>
      </c>
      <c r="H39" s="10">
        <f t="shared" si="0"/>
        <v>0</v>
      </c>
      <c r="I39" s="23" t="s">
        <v>1700</v>
      </c>
      <c r="J39" s="7" t="s">
        <v>23</v>
      </c>
      <c r="K39" s="7" t="s">
        <v>24</v>
      </c>
      <c r="L39"/>
    </row>
    <row r="40" spans="1:12" ht="30" x14ac:dyDescent="0.25">
      <c r="A40" s="18" t="s">
        <v>399</v>
      </c>
      <c r="B40" s="17">
        <v>2024</v>
      </c>
      <c r="C40" s="18" t="s">
        <v>414</v>
      </c>
      <c r="D40" s="16" t="s">
        <v>415</v>
      </c>
      <c r="E40" s="16" t="s">
        <v>416</v>
      </c>
      <c r="F40" s="19">
        <v>20000</v>
      </c>
      <c r="G40" s="19">
        <v>20000</v>
      </c>
      <c r="H40" s="20">
        <f t="shared" si="0"/>
        <v>0</v>
      </c>
      <c r="I40" s="24" t="s">
        <v>1701</v>
      </c>
      <c r="J40" s="18" t="s">
        <v>23</v>
      </c>
      <c r="K40" s="18" t="s">
        <v>183</v>
      </c>
      <c r="L40"/>
    </row>
    <row r="41" spans="1:12" ht="90" x14ac:dyDescent="0.25">
      <c r="A41" s="7" t="s">
        <v>562</v>
      </c>
      <c r="B41" s="6">
        <v>2024</v>
      </c>
      <c r="C41" s="7" t="s">
        <v>577</v>
      </c>
      <c r="D41" s="8" t="s">
        <v>578</v>
      </c>
      <c r="E41" s="8" t="s">
        <v>578</v>
      </c>
      <c r="F41" s="9">
        <v>25000</v>
      </c>
      <c r="G41" s="9">
        <v>25000</v>
      </c>
      <c r="H41" s="10">
        <f t="shared" si="0"/>
        <v>0</v>
      </c>
      <c r="I41" s="23" t="s">
        <v>1596</v>
      </c>
      <c r="J41" s="7" t="s">
        <v>17</v>
      </c>
      <c r="K41" s="7" t="s">
        <v>19</v>
      </c>
      <c r="L41"/>
    </row>
    <row r="42" spans="1:12" ht="90" x14ac:dyDescent="0.25">
      <c r="A42" s="18" t="s">
        <v>562</v>
      </c>
      <c r="B42" s="17">
        <v>2024</v>
      </c>
      <c r="C42" s="18" t="s">
        <v>579</v>
      </c>
      <c r="D42" s="16" t="s">
        <v>580</v>
      </c>
      <c r="E42" s="16" t="s">
        <v>580</v>
      </c>
      <c r="F42" s="19">
        <v>30000</v>
      </c>
      <c r="G42" s="19">
        <v>0</v>
      </c>
      <c r="H42" s="20">
        <f t="shared" si="0"/>
        <v>1</v>
      </c>
      <c r="I42" s="24" t="s">
        <v>581</v>
      </c>
      <c r="J42" s="18" t="s">
        <v>17</v>
      </c>
      <c r="K42" s="18" t="s">
        <v>566</v>
      </c>
      <c r="L42"/>
    </row>
    <row r="43" spans="1:12" ht="45" x14ac:dyDescent="0.25">
      <c r="A43" s="7" t="s">
        <v>187</v>
      </c>
      <c r="B43" s="6">
        <v>2021</v>
      </c>
      <c r="C43" s="7" t="s">
        <v>192</v>
      </c>
      <c r="D43" s="8" t="s">
        <v>200</v>
      </c>
      <c r="E43" s="8" t="s">
        <v>193</v>
      </c>
      <c r="F43" s="9">
        <v>190000</v>
      </c>
      <c r="G43" s="9">
        <v>7700</v>
      </c>
      <c r="H43" s="10">
        <f t="shared" si="0"/>
        <v>0.95947368421052637</v>
      </c>
      <c r="I43" s="23" t="s">
        <v>1770</v>
      </c>
      <c r="J43" s="7" t="s">
        <v>28</v>
      </c>
      <c r="K43" s="7" t="s">
        <v>194</v>
      </c>
      <c r="L43"/>
    </row>
    <row r="44" spans="1:12" ht="45" x14ac:dyDescent="0.25">
      <c r="A44" s="7" t="s">
        <v>187</v>
      </c>
      <c r="B44" s="6">
        <v>2022</v>
      </c>
      <c r="C44" s="7" t="s">
        <v>195</v>
      </c>
      <c r="D44" s="8" t="s">
        <v>200</v>
      </c>
      <c r="E44" s="8" t="s">
        <v>196</v>
      </c>
      <c r="F44" s="9">
        <v>772200</v>
      </c>
      <c r="G44" s="9">
        <v>26191</v>
      </c>
      <c r="H44" s="10">
        <f t="shared" si="0"/>
        <v>0.96608262108262111</v>
      </c>
      <c r="I44" s="23" t="s">
        <v>1770</v>
      </c>
      <c r="J44" s="7" t="s">
        <v>17</v>
      </c>
      <c r="K44" s="7" t="s">
        <v>103</v>
      </c>
      <c r="L44"/>
    </row>
    <row r="45" spans="1:12" ht="60" x14ac:dyDescent="0.25">
      <c r="A45" s="7" t="s">
        <v>187</v>
      </c>
      <c r="B45" s="6">
        <v>2023</v>
      </c>
      <c r="C45" s="7" t="s">
        <v>197</v>
      </c>
      <c r="D45" s="8" t="s">
        <v>200</v>
      </c>
      <c r="E45" s="8" t="s">
        <v>198</v>
      </c>
      <c r="F45" s="9">
        <v>1440000</v>
      </c>
      <c r="G45" s="9">
        <v>1440000</v>
      </c>
      <c r="H45" s="10" t="str">
        <f t="shared" si="0"/>
        <v>Agreement not received from State</v>
      </c>
      <c r="I45" s="23" t="s">
        <v>1771</v>
      </c>
      <c r="J45" s="7" t="s">
        <v>12</v>
      </c>
      <c r="K45" s="7"/>
      <c r="L45"/>
    </row>
    <row r="46" spans="1:12" ht="45" x14ac:dyDescent="0.25">
      <c r="A46" s="7" t="s">
        <v>187</v>
      </c>
      <c r="B46" s="6">
        <v>2024</v>
      </c>
      <c r="C46" s="7" t="s">
        <v>199</v>
      </c>
      <c r="D46" s="8" t="s">
        <v>200</v>
      </c>
      <c r="E46" s="8" t="s">
        <v>201</v>
      </c>
      <c r="F46" s="9">
        <v>1585000</v>
      </c>
      <c r="G46" s="9">
        <v>1585000</v>
      </c>
      <c r="H46" s="10">
        <f t="shared" si="0"/>
        <v>0</v>
      </c>
      <c r="I46" s="23" t="s">
        <v>1772</v>
      </c>
      <c r="J46" s="7" t="s">
        <v>23</v>
      </c>
      <c r="K46" s="7" t="s">
        <v>24</v>
      </c>
      <c r="L46"/>
    </row>
    <row r="47" spans="1:12" ht="45" x14ac:dyDescent="0.25">
      <c r="A47" s="18" t="s">
        <v>444</v>
      </c>
      <c r="B47" s="17">
        <v>2022</v>
      </c>
      <c r="C47" s="18" t="s">
        <v>512</v>
      </c>
      <c r="D47" s="16" t="s">
        <v>513</v>
      </c>
      <c r="E47" s="16" t="s">
        <v>1587</v>
      </c>
      <c r="F47" s="19">
        <v>535000</v>
      </c>
      <c r="G47" s="19">
        <v>535000</v>
      </c>
      <c r="H47" s="20" t="str">
        <f t="shared" si="0"/>
        <v>Agreement not received from State</v>
      </c>
      <c r="I47" s="24" t="s">
        <v>1773</v>
      </c>
      <c r="J47" s="18" t="s">
        <v>17</v>
      </c>
      <c r="K47" s="18"/>
      <c r="L47"/>
    </row>
    <row r="48" spans="1:12" x14ac:dyDescent="0.25">
      <c r="A48" s="7" t="s">
        <v>829</v>
      </c>
      <c r="B48" s="6">
        <v>2022</v>
      </c>
      <c r="C48" s="7" t="s">
        <v>850</v>
      </c>
      <c r="D48" s="8" t="s">
        <v>849</v>
      </c>
      <c r="E48" s="8" t="s">
        <v>851</v>
      </c>
      <c r="F48" s="9">
        <v>150000</v>
      </c>
      <c r="G48" s="9">
        <v>0</v>
      </c>
      <c r="H48" s="10">
        <f t="shared" si="0"/>
        <v>1</v>
      </c>
      <c r="I48" s="23" t="s">
        <v>1697</v>
      </c>
      <c r="J48" s="7" t="s">
        <v>17</v>
      </c>
      <c r="K48" s="7" t="s">
        <v>18</v>
      </c>
      <c r="L48"/>
    </row>
    <row r="49" spans="1:12" x14ac:dyDescent="0.25">
      <c r="A49" s="7" t="s">
        <v>829</v>
      </c>
      <c r="B49" s="6">
        <v>2024</v>
      </c>
      <c r="C49" s="7" t="s">
        <v>852</v>
      </c>
      <c r="D49" s="8" t="s">
        <v>849</v>
      </c>
      <c r="E49" s="8" t="s">
        <v>853</v>
      </c>
      <c r="F49" s="9">
        <v>50000</v>
      </c>
      <c r="G49" s="9">
        <v>50000</v>
      </c>
      <c r="H49" s="10">
        <f t="shared" si="0"/>
        <v>0</v>
      </c>
      <c r="I49" s="23" t="s">
        <v>1774</v>
      </c>
      <c r="J49" s="7" t="s">
        <v>23</v>
      </c>
      <c r="K49" s="7" t="s">
        <v>854</v>
      </c>
      <c r="L49"/>
    </row>
    <row r="50" spans="1:12" ht="30" x14ac:dyDescent="0.25">
      <c r="A50" s="18" t="s">
        <v>106</v>
      </c>
      <c r="B50" s="17">
        <v>2023</v>
      </c>
      <c r="C50" s="18" t="s">
        <v>107</v>
      </c>
      <c r="D50" s="16" t="s">
        <v>108</v>
      </c>
      <c r="E50" s="16" t="s">
        <v>109</v>
      </c>
      <c r="F50" s="19">
        <v>342777</v>
      </c>
      <c r="G50" s="19">
        <v>337119.24</v>
      </c>
      <c r="H50" s="20">
        <f t="shared" si="0"/>
        <v>1.6505658197603745E-2</v>
      </c>
      <c r="I50" s="24" t="s">
        <v>1775</v>
      </c>
      <c r="J50" s="18" t="s">
        <v>12</v>
      </c>
      <c r="K50" s="18" t="s">
        <v>110</v>
      </c>
      <c r="L50"/>
    </row>
    <row r="51" spans="1:12" ht="30" x14ac:dyDescent="0.25">
      <c r="A51" s="7" t="s">
        <v>106</v>
      </c>
      <c r="B51" s="6">
        <v>2024</v>
      </c>
      <c r="C51" s="7" t="s">
        <v>112</v>
      </c>
      <c r="D51" s="8" t="s">
        <v>113</v>
      </c>
      <c r="E51" s="8" t="s">
        <v>114</v>
      </c>
      <c r="F51" s="9">
        <v>125000</v>
      </c>
      <c r="G51" s="9">
        <v>125000</v>
      </c>
      <c r="H51" s="10">
        <f t="shared" si="0"/>
        <v>0</v>
      </c>
      <c r="I51" s="23" t="s">
        <v>1776</v>
      </c>
      <c r="J51" s="7" t="s">
        <v>17</v>
      </c>
      <c r="K51" s="7" t="s">
        <v>37</v>
      </c>
      <c r="L51"/>
    </row>
    <row r="52" spans="1:12" ht="45" x14ac:dyDescent="0.25">
      <c r="A52" s="18" t="s">
        <v>106</v>
      </c>
      <c r="B52" s="17">
        <v>2021</v>
      </c>
      <c r="C52" s="18" t="s">
        <v>115</v>
      </c>
      <c r="D52" s="16" t="s">
        <v>1721</v>
      </c>
      <c r="E52" s="16" t="s">
        <v>116</v>
      </c>
      <c r="F52" s="19">
        <v>20000</v>
      </c>
      <c r="G52" s="19">
        <v>700</v>
      </c>
      <c r="H52" s="20">
        <f t="shared" si="0"/>
        <v>0.96499999999999997</v>
      </c>
      <c r="I52" s="24" t="s">
        <v>1777</v>
      </c>
      <c r="J52" s="18" t="s">
        <v>28</v>
      </c>
      <c r="K52" s="18" t="s">
        <v>117</v>
      </c>
      <c r="L52"/>
    </row>
    <row r="53" spans="1:12" ht="45" x14ac:dyDescent="0.25">
      <c r="A53" s="7" t="s">
        <v>106</v>
      </c>
      <c r="B53" s="6">
        <v>2022</v>
      </c>
      <c r="C53" s="7" t="s">
        <v>119</v>
      </c>
      <c r="D53" s="8" t="s">
        <v>120</v>
      </c>
      <c r="E53" s="8" t="s">
        <v>121</v>
      </c>
      <c r="F53" s="9">
        <v>178200</v>
      </c>
      <c r="G53" s="9">
        <v>20925</v>
      </c>
      <c r="H53" s="10">
        <f t="shared" si="0"/>
        <v>0.88257575757575757</v>
      </c>
      <c r="I53" s="23" t="s">
        <v>1775</v>
      </c>
      <c r="J53" s="7" t="s">
        <v>17</v>
      </c>
      <c r="K53" s="7" t="s">
        <v>122</v>
      </c>
      <c r="L53"/>
    </row>
    <row r="54" spans="1:12" ht="30" x14ac:dyDescent="0.25">
      <c r="A54" s="7" t="s">
        <v>106</v>
      </c>
      <c r="B54" s="6">
        <v>2022</v>
      </c>
      <c r="C54" s="7" t="s">
        <v>123</v>
      </c>
      <c r="D54" s="8" t="s">
        <v>120</v>
      </c>
      <c r="E54" s="8" t="s">
        <v>1550</v>
      </c>
      <c r="F54" s="9">
        <v>100000</v>
      </c>
      <c r="G54" s="9">
        <v>0.01</v>
      </c>
      <c r="H54" s="10">
        <f t="shared" si="0"/>
        <v>0.99999990000000005</v>
      </c>
      <c r="I54" s="23" t="s">
        <v>1749</v>
      </c>
      <c r="J54" s="7" t="s">
        <v>17</v>
      </c>
      <c r="K54" s="7" t="s">
        <v>124</v>
      </c>
      <c r="L54"/>
    </row>
    <row r="55" spans="1:12" ht="30" x14ac:dyDescent="0.25">
      <c r="A55" s="18" t="s">
        <v>106</v>
      </c>
      <c r="B55" s="17">
        <v>2023</v>
      </c>
      <c r="C55" s="18" t="s">
        <v>125</v>
      </c>
      <c r="D55" s="16" t="s">
        <v>126</v>
      </c>
      <c r="E55" s="16" t="s">
        <v>127</v>
      </c>
      <c r="F55" s="19">
        <v>617778</v>
      </c>
      <c r="G55" s="19">
        <v>0</v>
      </c>
      <c r="H55" s="20">
        <f t="shared" si="0"/>
        <v>1</v>
      </c>
      <c r="I55" s="24" t="s">
        <v>1778</v>
      </c>
      <c r="J55" s="18" t="s">
        <v>28</v>
      </c>
      <c r="K55" s="18" t="s">
        <v>128</v>
      </c>
      <c r="L55"/>
    </row>
    <row r="56" spans="1:12" ht="30" x14ac:dyDescent="0.25">
      <c r="A56" s="18" t="s">
        <v>106</v>
      </c>
      <c r="B56" s="17">
        <v>2024</v>
      </c>
      <c r="C56" s="18" t="s">
        <v>129</v>
      </c>
      <c r="D56" s="16" t="s">
        <v>126</v>
      </c>
      <c r="E56" s="16" t="s">
        <v>130</v>
      </c>
      <c r="F56" s="19">
        <v>3045000</v>
      </c>
      <c r="G56" s="19">
        <v>0</v>
      </c>
      <c r="H56" s="20">
        <f t="shared" si="0"/>
        <v>1</v>
      </c>
      <c r="I56" s="24" t="s">
        <v>1778</v>
      </c>
      <c r="J56" s="18" t="s">
        <v>17</v>
      </c>
      <c r="K56" s="18" t="s">
        <v>37</v>
      </c>
      <c r="L56"/>
    </row>
    <row r="57" spans="1:12" ht="45" x14ac:dyDescent="0.25">
      <c r="A57" s="7" t="s">
        <v>106</v>
      </c>
      <c r="B57" s="6">
        <v>2024</v>
      </c>
      <c r="C57" s="7" t="s">
        <v>153</v>
      </c>
      <c r="D57" s="8" t="s">
        <v>1710</v>
      </c>
      <c r="E57" s="8" t="s">
        <v>1551</v>
      </c>
      <c r="F57" s="9">
        <v>175000</v>
      </c>
      <c r="G57" s="9">
        <v>175000</v>
      </c>
      <c r="H57" s="10">
        <f t="shared" si="0"/>
        <v>0</v>
      </c>
      <c r="I57" s="23" t="s">
        <v>1779</v>
      </c>
      <c r="J57" s="7" t="s">
        <v>17</v>
      </c>
      <c r="K57" s="7" t="s">
        <v>37</v>
      </c>
      <c r="L57"/>
    </row>
    <row r="58" spans="1:12" ht="45" x14ac:dyDescent="0.25">
      <c r="A58" s="7" t="s">
        <v>106</v>
      </c>
      <c r="B58" s="6">
        <v>2024</v>
      </c>
      <c r="C58" s="7" t="s">
        <v>156</v>
      </c>
      <c r="D58" s="8" t="s">
        <v>1711</v>
      </c>
      <c r="E58" s="11" t="s">
        <v>1552</v>
      </c>
      <c r="F58" s="9">
        <v>510000</v>
      </c>
      <c r="G58" s="9">
        <v>510000</v>
      </c>
      <c r="H58" s="10">
        <f t="shared" si="0"/>
        <v>0</v>
      </c>
      <c r="I58" s="23" t="s">
        <v>1780</v>
      </c>
      <c r="J58" s="7" t="s">
        <v>17</v>
      </c>
      <c r="K58" s="7" t="s">
        <v>37</v>
      </c>
      <c r="L58"/>
    </row>
    <row r="59" spans="1:12" ht="30" x14ac:dyDescent="0.25">
      <c r="A59" s="18" t="s">
        <v>106</v>
      </c>
      <c r="B59" s="17">
        <v>2023</v>
      </c>
      <c r="C59" s="18" t="s">
        <v>134</v>
      </c>
      <c r="D59" s="16" t="s">
        <v>133</v>
      </c>
      <c r="E59" s="16" t="s">
        <v>135</v>
      </c>
      <c r="F59" s="19">
        <v>200000</v>
      </c>
      <c r="G59" s="19">
        <v>6519</v>
      </c>
      <c r="H59" s="20">
        <f t="shared" si="0"/>
        <v>0.96740499999999996</v>
      </c>
      <c r="I59" s="24" t="s">
        <v>1781</v>
      </c>
      <c r="J59" s="18" t="s">
        <v>28</v>
      </c>
      <c r="K59" s="18" t="s">
        <v>14</v>
      </c>
      <c r="L59"/>
    </row>
    <row r="60" spans="1:12" ht="45" x14ac:dyDescent="0.25">
      <c r="A60" s="18" t="s">
        <v>106</v>
      </c>
      <c r="B60" s="17">
        <v>2023</v>
      </c>
      <c r="C60" s="18" t="s">
        <v>136</v>
      </c>
      <c r="D60" s="16" t="s">
        <v>133</v>
      </c>
      <c r="E60" s="16" t="s">
        <v>137</v>
      </c>
      <c r="F60" s="19">
        <v>180000</v>
      </c>
      <c r="G60" s="19">
        <v>32241.25</v>
      </c>
      <c r="H60" s="20">
        <f t="shared" si="0"/>
        <v>0.8208819444444444</v>
      </c>
      <c r="I60" s="24" t="s">
        <v>1782</v>
      </c>
      <c r="J60" s="18" t="s">
        <v>28</v>
      </c>
      <c r="K60" s="18" t="s">
        <v>14</v>
      </c>
      <c r="L60"/>
    </row>
    <row r="61" spans="1:12" ht="30" x14ac:dyDescent="0.25">
      <c r="A61" s="18" t="s">
        <v>106</v>
      </c>
      <c r="B61" s="17">
        <v>2024</v>
      </c>
      <c r="C61" s="18" t="s">
        <v>154</v>
      </c>
      <c r="D61" s="16" t="s">
        <v>133</v>
      </c>
      <c r="E61" s="16" t="s">
        <v>155</v>
      </c>
      <c r="F61" s="19">
        <v>50000</v>
      </c>
      <c r="G61" s="19">
        <v>50000</v>
      </c>
      <c r="H61" s="20">
        <f t="shared" si="0"/>
        <v>0</v>
      </c>
      <c r="I61" s="24" t="s">
        <v>1776</v>
      </c>
      <c r="J61" s="18" t="s">
        <v>17</v>
      </c>
      <c r="K61" s="18" t="s">
        <v>37</v>
      </c>
      <c r="L61"/>
    </row>
    <row r="62" spans="1:12" ht="60" x14ac:dyDescent="0.25">
      <c r="A62" s="7" t="s">
        <v>829</v>
      </c>
      <c r="B62" s="6">
        <v>2023</v>
      </c>
      <c r="C62" s="7" t="s">
        <v>856</v>
      </c>
      <c r="D62" s="8" t="s">
        <v>857</v>
      </c>
      <c r="E62" s="8" t="s">
        <v>858</v>
      </c>
      <c r="F62" s="9">
        <v>160000</v>
      </c>
      <c r="G62" s="9">
        <v>160000</v>
      </c>
      <c r="H62" s="10">
        <f t="shared" si="0"/>
        <v>0</v>
      </c>
      <c r="I62" s="23" t="s">
        <v>1783</v>
      </c>
      <c r="J62" s="7" t="s">
        <v>28</v>
      </c>
      <c r="K62" s="7" t="s">
        <v>49</v>
      </c>
      <c r="L62"/>
    </row>
    <row r="63" spans="1:12" ht="60" x14ac:dyDescent="0.25">
      <c r="A63" s="18" t="s">
        <v>1523</v>
      </c>
      <c r="B63" s="17">
        <v>2021</v>
      </c>
      <c r="C63" s="18" t="s">
        <v>1527</v>
      </c>
      <c r="D63" s="16" t="s">
        <v>1525</v>
      </c>
      <c r="E63" s="16" t="s">
        <v>1528</v>
      </c>
      <c r="F63" s="19">
        <v>15000</v>
      </c>
      <c r="G63" s="19">
        <v>15000</v>
      </c>
      <c r="H63" s="20" t="str">
        <f t="shared" si="0"/>
        <v>Agreement not received from State</v>
      </c>
      <c r="I63" s="24" t="s">
        <v>1784</v>
      </c>
      <c r="J63" s="18" t="s">
        <v>28</v>
      </c>
      <c r="K63" s="18"/>
      <c r="L63"/>
    </row>
    <row r="64" spans="1:12" ht="45" x14ac:dyDescent="0.25">
      <c r="A64" s="18" t="s">
        <v>1523</v>
      </c>
      <c r="B64" s="17">
        <v>2022</v>
      </c>
      <c r="C64" s="18" t="s">
        <v>1529</v>
      </c>
      <c r="D64" s="16" t="s">
        <v>1525</v>
      </c>
      <c r="E64" s="16" t="s">
        <v>1530</v>
      </c>
      <c r="F64" s="19">
        <v>500696</v>
      </c>
      <c r="G64" s="19">
        <v>500696</v>
      </c>
      <c r="H64" s="20">
        <f t="shared" si="0"/>
        <v>0</v>
      </c>
      <c r="I64" s="24" t="s">
        <v>1785</v>
      </c>
      <c r="J64" s="18" t="s">
        <v>17</v>
      </c>
      <c r="K64" s="18" t="s">
        <v>18</v>
      </c>
      <c r="L64"/>
    </row>
    <row r="65" spans="1:12" ht="60" x14ac:dyDescent="0.25">
      <c r="A65" s="18" t="s">
        <v>1523</v>
      </c>
      <c r="B65" s="17">
        <v>2023</v>
      </c>
      <c r="C65" s="18" t="s">
        <v>1524</v>
      </c>
      <c r="D65" s="16" t="s">
        <v>1525</v>
      </c>
      <c r="E65" s="16" t="s">
        <v>1526</v>
      </c>
      <c r="F65" s="19">
        <v>457761.81</v>
      </c>
      <c r="G65" s="19">
        <v>340246</v>
      </c>
      <c r="H65" s="20">
        <f t="shared" si="0"/>
        <v>0.25671824829598611</v>
      </c>
      <c r="I65" s="24" t="s">
        <v>1786</v>
      </c>
      <c r="J65" s="18" t="s">
        <v>28</v>
      </c>
      <c r="K65" s="18" t="s">
        <v>378</v>
      </c>
      <c r="L65"/>
    </row>
    <row r="66" spans="1:12" ht="45" x14ac:dyDescent="0.25">
      <c r="A66" s="18" t="s">
        <v>1523</v>
      </c>
      <c r="B66" s="17">
        <v>2023</v>
      </c>
      <c r="C66" s="18" t="s">
        <v>1531</v>
      </c>
      <c r="D66" s="16" t="s">
        <v>1525</v>
      </c>
      <c r="E66" s="16" t="s">
        <v>1679</v>
      </c>
      <c r="F66" s="19">
        <v>200000</v>
      </c>
      <c r="G66" s="19">
        <v>200000</v>
      </c>
      <c r="H66" s="20">
        <f t="shared" ref="H66:H129" si="1">IF(K66="","Agreement not received from State",100%-(G66/F66))</f>
        <v>0</v>
      </c>
      <c r="I66" s="24" t="s">
        <v>1787</v>
      </c>
      <c r="J66" s="18" t="s">
        <v>12</v>
      </c>
      <c r="K66" s="18" t="s">
        <v>19</v>
      </c>
      <c r="L66"/>
    </row>
    <row r="67" spans="1:12" ht="60" x14ac:dyDescent="0.25">
      <c r="A67" s="18" t="s">
        <v>1523</v>
      </c>
      <c r="B67" s="17">
        <v>2024</v>
      </c>
      <c r="C67" s="18" t="s">
        <v>1532</v>
      </c>
      <c r="D67" s="16" t="s">
        <v>1525</v>
      </c>
      <c r="E67" s="16" t="s">
        <v>1533</v>
      </c>
      <c r="F67" s="19">
        <v>150000</v>
      </c>
      <c r="G67" s="19">
        <v>150000</v>
      </c>
      <c r="H67" s="20">
        <f t="shared" si="1"/>
        <v>0</v>
      </c>
      <c r="I67" s="24" t="s">
        <v>1788</v>
      </c>
      <c r="J67" s="18" t="s">
        <v>23</v>
      </c>
      <c r="K67" s="18" t="s">
        <v>183</v>
      </c>
      <c r="L67"/>
    </row>
    <row r="68" spans="1:12" ht="45" x14ac:dyDescent="0.25">
      <c r="A68" s="7" t="s">
        <v>562</v>
      </c>
      <c r="B68" s="6">
        <v>2022</v>
      </c>
      <c r="C68" s="7" t="s">
        <v>582</v>
      </c>
      <c r="D68" s="8" t="s">
        <v>583</v>
      </c>
      <c r="E68" s="8" t="s">
        <v>1597</v>
      </c>
      <c r="F68" s="9">
        <v>100000</v>
      </c>
      <c r="G68" s="9">
        <v>100000</v>
      </c>
      <c r="H68" s="10">
        <f t="shared" si="1"/>
        <v>0</v>
      </c>
      <c r="I68" s="23" t="s">
        <v>1789</v>
      </c>
      <c r="J68" s="7" t="s">
        <v>17</v>
      </c>
      <c r="K68" s="7" t="s">
        <v>19</v>
      </c>
      <c r="L68"/>
    </row>
    <row r="69" spans="1:12" ht="45" x14ac:dyDescent="0.25">
      <c r="A69" s="18" t="s">
        <v>829</v>
      </c>
      <c r="B69" s="17">
        <v>2021</v>
      </c>
      <c r="C69" s="18" t="s">
        <v>859</v>
      </c>
      <c r="D69" s="16" t="s">
        <v>584</v>
      </c>
      <c r="E69" s="16" t="s">
        <v>860</v>
      </c>
      <c r="F69" s="19">
        <v>50000</v>
      </c>
      <c r="G69" s="19">
        <v>0</v>
      </c>
      <c r="H69" s="20">
        <f t="shared" si="1"/>
        <v>1</v>
      </c>
      <c r="I69" s="24" t="s">
        <v>1722</v>
      </c>
      <c r="J69" s="18" t="s">
        <v>28</v>
      </c>
      <c r="K69" s="18" t="s">
        <v>58</v>
      </c>
      <c r="L69"/>
    </row>
    <row r="70" spans="1:12" ht="30" x14ac:dyDescent="0.25">
      <c r="A70" s="18" t="s">
        <v>829</v>
      </c>
      <c r="B70" s="17">
        <v>2021</v>
      </c>
      <c r="C70" s="18" t="s">
        <v>861</v>
      </c>
      <c r="D70" s="16" t="s">
        <v>584</v>
      </c>
      <c r="E70" s="16" t="s">
        <v>862</v>
      </c>
      <c r="F70" s="19">
        <v>4905202.05</v>
      </c>
      <c r="G70" s="19">
        <v>0</v>
      </c>
      <c r="H70" s="20">
        <f t="shared" si="1"/>
        <v>1</v>
      </c>
      <c r="I70" s="24" t="s">
        <v>1723</v>
      </c>
      <c r="J70" s="18" t="s">
        <v>28</v>
      </c>
      <c r="K70" s="18" t="s">
        <v>863</v>
      </c>
      <c r="L70"/>
    </row>
    <row r="71" spans="1:12" ht="30" x14ac:dyDescent="0.25">
      <c r="A71" s="18" t="s">
        <v>829</v>
      </c>
      <c r="B71" s="17">
        <v>2022</v>
      </c>
      <c r="C71" s="18" t="s">
        <v>864</v>
      </c>
      <c r="D71" s="16" t="s">
        <v>865</v>
      </c>
      <c r="E71" s="16" t="s">
        <v>866</v>
      </c>
      <c r="F71" s="19">
        <v>40000</v>
      </c>
      <c r="G71" s="19">
        <v>0</v>
      </c>
      <c r="H71" s="20">
        <f t="shared" si="1"/>
        <v>1</v>
      </c>
      <c r="I71" s="24" t="s">
        <v>30</v>
      </c>
      <c r="J71" s="18" t="s">
        <v>17</v>
      </c>
      <c r="K71" s="18" t="s">
        <v>867</v>
      </c>
      <c r="L71"/>
    </row>
    <row r="72" spans="1:12" ht="30" x14ac:dyDescent="0.25">
      <c r="A72" s="18" t="s">
        <v>829</v>
      </c>
      <c r="B72" s="17">
        <v>2022</v>
      </c>
      <c r="C72" s="18" t="s">
        <v>868</v>
      </c>
      <c r="D72" s="16" t="s">
        <v>865</v>
      </c>
      <c r="E72" s="16" t="s">
        <v>869</v>
      </c>
      <c r="F72" s="19">
        <v>150000</v>
      </c>
      <c r="G72" s="19">
        <v>0</v>
      </c>
      <c r="H72" s="20">
        <f t="shared" si="1"/>
        <v>1</v>
      </c>
      <c r="I72" s="24" t="s">
        <v>1724</v>
      </c>
      <c r="J72" s="18" t="s">
        <v>17</v>
      </c>
      <c r="K72" s="18" t="s">
        <v>208</v>
      </c>
      <c r="L72"/>
    </row>
    <row r="73" spans="1:12" ht="45" x14ac:dyDescent="0.25">
      <c r="A73" s="18" t="s">
        <v>829</v>
      </c>
      <c r="B73" s="17">
        <v>2023</v>
      </c>
      <c r="C73" s="18" t="s">
        <v>870</v>
      </c>
      <c r="D73" s="16" t="s">
        <v>584</v>
      </c>
      <c r="E73" s="16" t="s">
        <v>871</v>
      </c>
      <c r="F73" s="19">
        <v>3000000</v>
      </c>
      <c r="G73" s="19">
        <v>2721805.5</v>
      </c>
      <c r="H73" s="20">
        <f t="shared" si="1"/>
        <v>9.2731499999999967E-2</v>
      </c>
      <c r="I73" s="24" t="s">
        <v>1725</v>
      </c>
      <c r="J73" s="18" t="s">
        <v>12</v>
      </c>
      <c r="K73" s="18" t="s">
        <v>91</v>
      </c>
      <c r="L73"/>
    </row>
    <row r="74" spans="1:12" ht="30" x14ac:dyDescent="0.25">
      <c r="A74" s="18" t="s">
        <v>829</v>
      </c>
      <c r="B74" s="17">
        <v>2023</v>
      </c>
      <c r="C74" s="18" t="s">
        <v>872</v>
      </c>
      <c r="D74" s="16" t="s">
        <v>584</v>
      </c>
      <c r="E74" s="16" t="s">
        <v>873</v>
      </c>
      <c r="F74" s="19">
        <v>4315000</v>
      </c>
      <c r="G74" s="19">
        <v>0</v>
      </c>
      <c r="H74" s="20">
        <f t="shared" si="1"/>
        <v>1</v>
      </c>
      <c r="I74" s="24" t="s">
        <v>1726</v>
      </c>
      <c r="J74" s="18" t="s">
        <v>12</v>
      </c>
      <c r="K74" s="18" t="s">
        <v>14</v>
      </c>
      <c r="L74"/>
    </row>
    <row r="75" spans="1:12" ht="30" x14ac:dyDescent="0.25">
      <c r="A75" s="18" t="s">
        <v>829</v>
      </c>
      <c r="B75" s="17">
        <v>2023</v>
      </c>
      <c r="C75" s="18" t="s">
        <v>874</v>
      </c>
      <c r="D75" s="16" t="s">
        <v>584</v>
      </c>
      <c r="E75" s="16" t="s">
        <v>1618</v>
      </c>
      <c r="F75" s="19">
        <v>4950000</v>
      </c>
      <c r="G75" s="19">
        <v>4426516.34</v>
      </c>
      <c r="H75" s="20">
        <f t="shared" si="1"/>
        <v>0.10575427474747479</v>
      </c>
      <c r="I75" s="24" t="s">
        <v>1757</v>
      </c>
      <c r="J75" s="18" t="s">
        <v>12</v>
      </c>
      <c r="K75" s="18" t="s">
        <v>165</v>
      </c>
      <c r="L75"/>
    </row>
    <row r="76" spans="1:12" ht="30" x14ac:dyDescent="0.25">
      <c r="A76" s="18" t="s">
        <v>829</v>
      </c>
      <c r="B76" s="17">
        <v>2024</v>
      </c>
      <c r="C76" s="18" t="s">
        <v>875</v>
      </c>
      <c r="D76" s="16" t="s">
        <v>584</v>
      </c>
      <c r="E76" s="16" t="s">
        <v>876</v>
      </c>
      <c r="F76" s="19">
        <v>15575000</v>
      </c>
      <c r="G76" s="19">
        <v>1378475.79</v>
      </c>
      <c r="H76" s="20">
        <f t="shared" si="1"/>
        <v>0.91149433130016055</v>
      </c>
      <c r="I76" s="24" t="s">
        <v>1727</v>
      </c>
      <c r="J76" s="18" t="s">
        <v>23</v>
      </c>
      <c r="K76" s="18" t="s">
        <v>94</v>
      </c>
      <c r="L76"/>
    </row>
    <row r="77" spans="1:12" ht="120" x14ac:dyDescent="0.25">
      <c r="A77" s="18" t="s">
        <v>829</v>
      </c>
      <c r="B77" s="17">
        <v>2024</v>
      </c>
      <c r="C77" s="18" t="s">
        <v>877</v>
      </c>
      <c r="D77" s="16" t="s">
        <v>584</v>
      </c>
      <c r="E77" s="16" t="s">
        <v>1619</v>
      </c>
      <c r="F77" s="19">
        <v>3556055</v>
      </c>
      <c r="G77" s="19">
        <v>2083054.21</v>
      </c>
      <c r="H77" s="20">
        <f t="shared" si="1"/>
        <v>0.41422328676018794</v>
      </c>
      <c r="I77" s="24" t="s">
        <v>1728</v>
      </c>
      <c r="J77" s="18" t="s">
        <v>17</v>
      </c>
      <c r="K77" s="18" t="s">
        <v>94</v>
      </c>
      <c r="L77"/>
    </row>
    <row r="78" spans="1:12" ht="30" x14ac:dyDescent="0.25">
      <c r="A78" s="7" t="s">
        <v>187</v>
      </c>
      <c r="B78" s="6">
        <v>2021</v>
      </c>
      <c r="C78" s="7" t="s">
        <v>203</v>
      </c>
      <c r="D78" s="8" t="s">
        <v>202</v>
      </c>
      <c r="E78" s="8" t="s">
        <v>204</v>
      </c>
      <c r="F78" s="9">
        <v>110000</v>
      </c>
      <c r="G78" s="9">
        <v>85000</v>
      </c>
      <c r="H78" s="10">
        <f t="shared" si="1"/>
        <v>0.22727272727272729</v>
      </c>
      <c r="I78" s="23" t="s">
        <v>1790</v>
      </c>
      <c r="J78" s="7" t="s">
        <v>28</v>
      </c>
      <c r="K78" s="7" t="s">
        <v>205</v>
      </c>
      <c r="L78"/>
    </row>
    <row r="79" spans="1:12" ht="30" x14ac:dyDescent="0.25">
      <c r="A79" s="7" t="s">
        <v>187</v>
      </c>
      <c r="B79" s="6">
        <v>2022</v>
      </c>
      <c r="C79" s="7" t="s">
        <v>206</v>
      </c>
      <c r="D79" s="8" t="s">
        <v>202</v>
      </c>
      <c r="E79" s="8" t="s">
        <v>207</v>
      </c>
      <c r="F79" s="9">
        <v>230000</v>
      </c>
      <c r="G79" s="9">
        <v>134999</v>
      </c>
      <c r="H79" s="10">
        <f t="shared" si="1"/>
        <v>0.41304782608695656</v>
      </c>
      <c r="I79" s="23" t="s">
        <v>1790</v>
      </c>
      <c r="J79" s="7" t="s">
        <v>17</v>
      </c>
      <c r="K79" s="7" t="s">
        <v>208</v>
      </c>
      <c r="L79"/>
    </row>
    <row r="80" spans="1:12" ht="30" x14ac:dyDescent="0.25">
      <c r="A80" s="7" t="s">
        <v>187</v>
      </c>
      <c r="B80" s="6">
        <v>2023</v>
      </c>
      <c r="C80" s="7" t="s">
        <v>212</v>
      </c>
      <c r="D80" s="8" t="s">
        <v>202</v>
      </c>
      <c r="E80" s="8" t="s">
        <v>1558</v>
      </c>
      <c r="F80" s="9">
        <v>140000</v>
      </c>
      <c r="G80" s="9">
        <v>140000</v>
      </c>
      <c r="H80" s="10">
        <f t="shared" si="1"/>
        <v>0</v>
      </c>
      <c r="I80" s="23" t="s">
        <v>1791</v>
      </c>
      <c r="J80" s="7" t="s">
        <v>12</v>
      </c>
      <c r="K80" s="7" t="s">
        <v>165</v>
      </c>
      <c r="L80"/>
    </row>
    <row r="81" spans="1:12" ht="45" x14ac:dyDescent="0.25">
      <c r="A81" s="7" t="s">
        <v>187</v>
      </c>
      <c r="B81" s="6">
        <v>2024</v>
      </c>
      <c r="C81" s="7" t="s">
        <v>213</v>
      </c>
      <c r="D81" s="8" t="s">
        <v>202</v>
      </c>
      <c r="E81" s="8" t="s">
        <v>214</v>
      </c>
      <c r="F81" s="9">
        <v>700000</v>
      </c>
      <c r="G81" s="9">
        <v>700000</v>
      </c>
      <c r="H81" s="10">
        <f t="shared" si="1"/>
        <v>0</v>
      </c>
      <c r="I81" s="23" t="s">
        <v>1792</v>
      </c>
      <c r="J81" s="7" t="s">
        <v>23</v>
      </c>
      <c r="K81" s="7" t="s">
        <v>183</v>
      </c>
      <c r="L81"/>
    </row>
    <row r="82" spans="1:12" ht="30" x14ac:dyDescent="0.25">
      <c r="A82" s="18" t="s">
        <v>187</v>
      </c>
      <c r="B82" s="17">
        <v>2023</v>
      </c>
      <c r="C82" s="18" t="s">
        <v>209</v>
      </c>
      <c r="D82" s="16" t="s">
        <v>210</v>
      </c>
      <c r="E82" s="16" t="s">
        <v>211</v>
      </c>
      <c r="F82" s="19">
        <v>603900</v>
      </c>
      <c r="G82" s="19">
        <v>0</v>
      </c>
      <c r="H82" s="20">
        <f t="shared" si="1"/>
        <v>1</v>
      </c>
      <c r="I82" s="24" t="s">
        <v>1793</v>
      </c>
      <c r="J82" s="18" t="s">
        <v>12</v>
      </c>
      <c r="K82" s="18" t="s">
        <v>14</v>
      </c>
      <c r="L82"/>
    </row>
    <row r="83" spans="1:12" ht="60" x14ac:dyDescent="0.25">
      <c r="A83" s="7" t="s">
        <v>562</v>
      </c>
      <c r="B83" s="6">
        <v>2022</v>
      </c>
      <c r="C83" s="7" t="s">
        <v>585</v>
      </c>
      <c r="D83" s="8" t="s">
        <v>571</v>
      </c>
      <c r="E83" s="8" t="s">
        <v>586</v>
      </c>
      <c r="F83" s="9">
        <v>390000</v>
      </c>
      <c r="G83" s="9">
        <v>224344.19</v>
      </c>
      <c r="H83" s="10">
        <f t="shared" si="1"/>
        <v>0.42475848717948717</v>
      </c>
      <c r="I83" s="23" t="s">
        <v>1794</v>
      </c>
      <c r="J83" s="7" t="s">
        <v>17</v>
      </c>
      <c r="K83" s="7" t="s">
        <v>19</v>
      </c>
      <c r="L83"/>
    </row>
    <row r="84" spans="1:12" ht="105" x14ac:dyDescent="0.25">
      <c r="A84" s="7" t="s">
        <v>562</v>
      </c>
      <c r="B84" s="6">
        <v>2023</v>
      </c>
      <c r="C84" s="7" t="s">
        <v>570</v>
      </c>
      <c r="D84" s="8" t="s">
        <v>571</v>
      </c>
      <c r="E84" s="8" t="s">
        <v>572</v>
      </c>
      <c r="F84" s="9">
        <v>100000</v>
      </c>
      <c r="G84" s="9">
        <v>100000</v>
      </c>
      <c r="H84" s="10" t="str">
        <f t="shared" si="1"/>
        <v>Agreement not received from State</v>
      </c>
      <c r="I84" s="23" t="s">
        <v>1795</v>
      </c>
      <c r="J84" s="7" t="s">
        <v>28</v>
      </c>
      <c r="K84" s="7"/>
      <c r="L84"/>
    </row>
    <row r="85" spans="1:12" ht="45" x14ac:dyDescent="0.25">
      <c r="A85" s="7" t="s">
        <v>562</v>
      </c>
      <c r="B85" s="6">
        <v>2023</v>
      </c>
      <c r="C85" s="7" t="s">
        <v>587</v>
      </c>
      <c r="D85" s="8" t="s">
        <v>571</v>
      </c>
      <c r="E85" s="8" t="s">
        <v>571</v>
      </c>
      <c r="F85" s="9">
        <v>1910000</v>
      </c>
      <c r="G85" s="9">
        <v>1910000</v>
      </c>
      <c r="H85" s="10">
        <f t="shared" si="1"/>
        <v>0</v>
      </c>
      <c r="I85" s="23" t="s">
        <v>1796</v>
      </c>
      <c r="J85" s="7" t="s">
        <v>17</v>
      </c>
      <c r="K85" s="7" t="s">
        <v>19</v>
      </c>
      <c r="L85"/>
    </row>
    <row r="86" spans="1:12" ht="60" x14ac:dyDescent="0.25">
      <c r="A86" s="7" t="s">
        <v>562</v>
      </c>
      <c r="B86" s="6">
        <v>2023</v>
      </c>
      <c r="C86" s="7" t="s">
        <v>590</v>
      </c>
      <c r="D86" s="8" t="s">
        <v>571</v>
      </c>
      <c r="E86" s="8" t="s">
        <v>591</v>
      </c>
      <c r="F86" s="9">
        <v>300000</v>
      </c>
      <c r="G86" s="9">
        <v>300000</v>
      </c>
      <c r="H86" s="10">
        <f t="shared" si="1"/>
        <v>0</v>
      </c>
      <c r="I86" s="23" t="s">
        <v>1598</v>
      </c>
      <c r="J86" s="7" t="s">
        <v>12</v>
      </c>
      <c r="K86" s="7" t="s">
        <v>19</v>
      </c>
      <c r="L86"/>
    </row>
    <row r="87" spans="1:12" ht="60" x14ac:dyDescent="0.25">
      <c r="A87" s="7" t="s">
        <v>562</v>
      </c>
      <c r="B87" s="6">
        <v>2024</v>
      </c>
      <c r="C87" s="7" t="s">
        <v>588</v>
      </c>
      <c r="D87" s="8" t="s">
        <v>571</v>
      </c>
      <c r="E87" s="8" t="s">
        <v>571</v>
      </c>
      <c r="F87" s="9">
        <v>4000000</v>
      </c>
      <c r="G87" s="9">
        <v>4000000</v>
      </c>
      <c r="H87" s="10">
        <f t="shared" si="1"/>
        <v>0</v>
      </c>
      <c r="I87" s="23" t="s">
        <v>1598</v>
      </c>
      <c r="J87" s="7" t="s">
        <v>12</v>
      </c>
      <c r="K87" s="7" t="s">
        <v>589</v>
      </c>
      <c r="L87"/>
    </row>
    <row r="88" spans="1:12" ht="120" x14ac:dyDescent="0.25">
      <c r="A88" s="18" t="s">
        <v>538</v>
      </c>
      <c r="B88" s="17">
        <v>2024</v>
      </c>
      <c r="C88" s="18" t="s">
        <v>539</v>
      </c>
      <c r="D88" s="16" t="s">
        <v>540</v>
      </c>
      <c r="E88" s="16" t="s">
        <v>1591</v>
      </c>
      <c r="F88" s="19">
        <v>148500</v>
      </c>
      <c r="G88" s="19">
        <v>148500</v>
      </c>
      <c r="H88" s="20">
        <f t="shared" si="1"/>
        <v>0</v>
      </c>
      <c r="I88" s="24" t="s">
        <v>1797</v>
      </c>
      <c r="J88" s="18" t="s">
        <v>17</v>
      </c>
      <c r="K88" s="18" t="s">
        <v>24</v>
      </c>
      <c r="L88"/>
    </row>
    <row r="89" spans="1:12" x14ac:dyDescent="0.25">
      <c r="A89" s="7" t="s">
        <v>829</v>
      </c>
      <c r="B89" s="6">
        <v>2023</v>
      </c>
      <c r="C89" s="7" t="s">
        <v>878</v>
      </c>
      <c r="D89" s="8" t="s">
        <v>879</v>
      </c>
      <c r="E89" s="8" t="s">
        <v>880</v>
      </c>
      <c r="F89" s="9">
        <v>100000</v>
      </c>
      <c r="G89" s="9">
        <v>100000</v>
      </c>
      <c r="H89" s="10">
        <f t="shared" si="1"/>
        <v>0</v>
      </c>
      <c r="I89" s="23" t="s">
        <v>1798</v>
      </c>
      <c r="J89" s="7" t="s">
        <v>12</v>
      </c>
      <c r="K89" s="7" t="s">
        <v>14</v>
      </c>
      <c r="L89"/>
    </row>
    <row r="90" spans="1:12" ht="30" x14ac:dyDescent="0.25">
      <c r="A90" s="7" t="s">
        <v>1351</v>
      </c>
      <c r="B90" s="6">
        <v>2022</v>
      </c>
      <c r="C90" s="7" t="s">
        <v>1352</v>
      </c>
      <c r="D90" s="8" t="s">
        <v>879</v>
      </c>
      <c r="E90" s="8" t="s">
        <v>1353</v>
      </c>
      <c r="F90" s="9">
        <v>200000</v>
      </c>
      <c r="G90" s="9">
        <v>198</v>
      </c>
      <c r="H90" s="10">
        <f t="shared" si="1"/>
        <v>0.99900999999999995</v>
      </c>
      <c r="I90" s="23" t="s">
        <v>1800</v>
      </c>
      <c r="J90" s="7" t="s">
        <v>17</v>
      </c>
      <c r="K90" s="7" t="s">
        <v>867</v>
      </c>
      <c r="L90"/>
    </row>
    <row r="91" spans="1:12" ht="30" x14ac:dyDescent="0.25">
      <c r="A91" s="18" t="s">
        <v>829</v>
      </c>
      <c r="B91" s="17">
        <v>2024</v>
      </c>
      <c r="C91" s="18" t="s">
        <v>881</v>
      </c>
      <c r="D91" s="16" t="s">
        <v>882</v>
      </c>
      <c r="E91" s="16" t="s">
        <v>883</v>
      </c>
      <c r="F91" s="19">
        <v>160000</v>
      </c>
      <c r="G91" s="19">
        <v>160000</v>
      </c>
      <c r="H91" s="20">
        <f t="shared" si="1"/>
        <v>0</v>
      </c>
      <c r="I91" s="24" t="s">
        <v>1620</v>
      </c>
      <c r="J91" s="18" t="s">
        <v>23</v>
      </c>
      <c r="K91" s="18" t="s">
        <v>854</v>
      </c>
      <c r="L91"/>
    </row>
    <row r="92" spans="1:12" ht="45" x14ac:dyDescent="0.25">
      <c r="A92" s="7" t="s">
        <v>1422</v>
      </c>
      <c r="B92" s="6">
        <v>2023</v>
      </c>
      <c r="C92" s="7" t="s">
        <v>1423</v>
      </c>
      <c r="D92" s="8" t="s">
        <v>1729</v>
      </c>
      <c r="E92" s="8" t="s">
        <v>1424</v>
      </c>
      <c r="F92" s="9">
        <v>55000</v>
      </c>
      <c r="G92" s="9">
        <v>55000</v>
      </c>
      <c r="H92" s="10">
        <f t="shared" si="1"/>
        <v>0</v>
      </c>
      <c r="I92" s="23" t="s">
        <v>1801</v>
      </c>
      <c r="J92" s="7" t="s">
        <v>12</v>
      </c>
      <c r="K92" s="7" t="s">
        <v>19</v>
      </c>
      <c r="L92"/>
    </row>
    <row r="93" spans="1:12" ht="45" x14ac:dyDescent="0.25">
      <c r="A93" s="18" t="s">
        <v>1422</v>
      </c>
      <c r="B93" s="17">
        <v>2024</v>
      </c>
      <c r="C93" s="18"/>
      <c r="D93" s="16" t="s">
        <v>1426</v>
      </c>
      <c r="E93" s="16" t="s">
        <v>1730</v>
      </c>
      <c r="F93" s="19">
        <v>1500000</v>
      </c>
      <c r="G93" s="19">
        <v>1500000</v>
      </c>
      <c r="H93" s="20" t="str">
        <f t="shared" si="1"/>
        <v>Agreement not received from State</v>
      </c>
      <c r="I93" s="24" t="s">
        <v>1799</v>
      </c>
      <c r="J93" s="18"/>
      <c r="K93" s="18"/>
      <c r="L93"/>
    </row>
    <row r="94" spans="1:12" ht="45" x14ac:dyDescent="0.25">
      <c r="A94" s="18" t="s">
        <v>1422</v>
      </c>
      <c r="B94" s="17">
        <v>2024</v>
      </c>
      <c r="C94" s="18" t="s">
        <v>1427</v>
      </c>
      <c r="D94" s="16" t="s">
        <v>1426</v>
      </c>
      <c r="E94" s="16" t="s">
        <v>1675</v>
      </c>
      <c r="F94" s="19">
        <v>100000</v>
      </c>
      <c r="G94" s="19">
        <v>100000</v>
      </c>
      <c r="H94" s="20" t="str">
        <f t="shared" si="1"/>
        <v>Agreement not received from State</v>
      </c>
      <c r="I94" s="24" t="s">
        <v>1744</v>
      </c>
      <c r="J94" s="18"/>
      <c r="K94" s="18"/>
      <c r="L94"/>
    </row>
    <row r="95" spans="1:12" ht="45" x14ac:dyDescent="0.25">
      <c r="A95" s="7" t="s">
        <v>829</v>
      </c>
      <c r="B95" s="6">
        <v>2024</v>
      </c>
      <c r="C95" s="7" t="s">
        <v>884</v>
      </c>
      <c r="D95" s="8" t="s">
        <v>885</v>
      </c>
      <c r="E95" s="8" t="s">
        <v>886</v>
      </c>
      <c r="F95" s="9">
        <v>100000</v>
      </c>
      <c r="G95" s="9">
        <v>100000</v>
      </c>
      <c r="H95" s="10">
        <f t="shared" si="1"/>
        <v>0</v>
      </c>
      <c r="I95" s="23" t="s">
        <v>1802</v>
      </c>
      <c r="J95" s="7" t="s">
        <v>23</v>
      </c>
      <c r="K95" s="7" t="s">
        <v>94</v>
      </c>
      <c r="L95"/>
    </row>
    <row r="96" spans="1:12" ht="30" x14ac:dyDescent="0.25">
      <c r="A96" s="18" t="s">
        <v>1422</v>
      </c>
      <c r="B96" s="17">
        <v>2021</v>
      </c>
      <c r="C96" s="18" t="s">
        <v>1429</v>
      </c>
      <c r="D96" s="16" t="s">
        <v>1428</v>
      </c>
      <c r="E96" s="16" t="s">
        <v>1430</v>
      </c>
      <c r="F96" s="19">
        <v>105000</v>
      </c>
      <c r="G96" s="19">
        <v>0</v>
      </c>
      <c r="H96" s="20">
        <f t="shared" si="1"/>
        <v>1</v>
      </c>
      <c r="I96" s="24" t="s">
        <v>1803</v>
      </c>
      <c r="J96" s="18" t="s">
        <v>28</v>
      </c>
      <c r="K96" s="18" t="s">
        <v>19</v>
      </c>
      <c r="L96"/>
    </row>
    <row r="97" spans="1:12" ht="30" x14ac:dyDescent="0.25">
      <c r="A97" s="18" t="s">
        <v>1422</v>
      </c>
      <c r="B97" s="17">
        <v>2021</v>
      </c>
      <c r="C97" s="18" t="s">
        <v>1432</v>
      </c>
      <c r="D97" s="16" t="s">
        <v>1428</v>
      </c>
      <c r="E97" s="16" t="s">
        <v>1433</v>
      </c>
      <c r="F97" s="19">
        <v>29670</v>
      </c>
      <c r="G97" s="19">
        <v>0</v>
      </c>
      <c r="H97" s="20">
        <f t="shared" si="1"/>
        <v>1</v>
      </c>
      <c r="I97" s="24" t="s">
        <v>1803</v>
      </c>
      <c r="J97" s="18" t="s">
        <v>28</v>
      </c>
      <c r="K97" s="18" t="s">
        <v>19</v>
      </c>
      <c r="L97"/>
    </row>
    <row r="98" spans="1:12" ht="30" x14ac:dyDescent="0.25">
      <c r="A98" s="7" t="s">
        <v>829</v>
      </c>
      <c r="B98" s="6">
        <v>2024</v>
      </c>
      <c r="C98" s="7" t="s">
        <v>887</v>
      </c>
      <c r="D98" s="8" t="s">
        <v>888</v>
      </c>
      <c r="E98" s="8" t="s">
        <v>889</v>
      </c>
      <c r="F98" s="9">
        <v>50000</v>
      </c>
      <c r="G98" s="9">
        <v>0</v>
      </c>
      <c r="H98" s="10">
        <f t="shared" si="1"/>
        <v>1</v>
      </c>
      <c r="I98" s="23" t="s">
        <v>1804</v>
      </c>
      <c r="J98" s="7" t="s">
        <v>23</v>
      </c>
      <c r="K98" s="7" t="s">
        <v>854</v>
      </c>
      <c r="L98"/>
    </row>
    <row r="99" spans="1:12" ht="30" x14ac:dyDescent="0.25">
      <c r="A99" s="18" t="s">
        <v>187</v>
      </c>
      <c r="B99" s="17">
        <v>2023</v>
      </c>
      <c r="C99" s="18" t="s">
        <v>216</v>
      </c>
      <c r="D99" s="16" t="s">
        <v>215</v>
      </c>
      <c r="E99" s="16" t="s">
        <v>217</v>
      </c>
      <c r="F99" s="19">
        <v>594275</v>
      </c>
      <c r="G99" s="19">
        <v>559681.43999999994</v>
      </c>
      <c r="H99" s="20">
        <f t="shared" si="1"/>
        <v>5.8211366791468655E-2</v>
      </c>
      <c r="I99" s="24" t="s">
        <v>1805</v>
      </c>
      <c r="J99" s="18" t="s">
        <v>12</v>
      </c>
      <c r="K99" s="18" t="s">
        <v>218</v>
      </c>
      <c r="L99"/>
    </row>
    <row r="100" spans="1:12" ht="45" x14ac:dyDescent="0.25">
      <c r="A100" s="7" t="s">
        <v>187</v>
      </c>
      <c r="B100" s="6">
        <v>2024</v>
      </c>
      <c r="C100" s="7" t="s">
        <v>219</v>
      </c>
      <c r="D100" s="8" t="s">
        <v>220</v>
      </c>
      <c r="E100" s="8" t="s">
        <v>221</v>
      </c>
      <c r="F100" s="9">
        <v>350000</v>
      </c>
      <c r="G100" s="9">
        <v>350000</v>
      </c>
      <c r="H100" s="10">
        <f t="shared" si="1"/>
        <v>0</v>
      </c>
      <c r="I100" s="23" t="s">
        <v>1559</v>
      </c>
      <c r="J100" s="7" t="s">
        <v>23</v>
      </c>
      <c r="K100" s="7" t="s">
        <v>183</v>
      </c>
      <c r="L100"/>
    </row>
    <row r="101" spans="1:12" s="22" customFormat="1" ht="45" x14ac:dyDescent="0.25">
      <c r="A101" s="18" t="s">
        <v>829</v>
      </c>
      <c r="B101" s="17">
        <v>2024</v>
      </c>
      <c r="C101" s="18" t="s">
        <v>890</v>
      </c>
      <c r="D101" s="16" t="s">
        <v>891</v>
      </c>
      <c r="E101" s="16" t="s">
        <v>892</v>
      </c>
      <c r="F101" s="19">
        <v>1635000</v>
      </c>
      <c r="G101" s="19">
        <v>1635000</v>
      </c>
      <c r="H101" s="20">
        <f t="shared" si="1"/>
        <v>0</v>
      </c>
      <c r="I101" s="24" t="s">
        <v>1621</v>
      </c>
      <c r="J101" s="18" t="s">
        <v>23</v>
      </c>
      <c r="K101" s="18" t="s">
        <v>94</v>
      </c>
    </row>
    <row r="102" spans="1:12" ht="45" x14ac:dyDescent="0.25">
      <c r="A102" s="7" t="s">
        <v>829</v>
      </c>
      <c r="B102" s="6">
        <v>2024</v>
      </c>
      <c r="C102" s="7" t="s">
        <v>893</v>
      </c>
      <c r="D102" s="8" t="s">
        <v>894</v>
      </c>
      <c r="E102" s="8" t="s">
        <v>895</v>
      </c>
      <c r="F102" s="9">
        <v>150000</v>
      </c>
      <c r="G102" s="9">
        <v>150000</v>
      </c>
      <c r="H102" s="10">
        <f t="shared" si="1"/>
        <v>0</v>
      </c>
      <c r="I102" s="23" t="s">
        <v>1617</v>
      </c>
      <c r="J102" s="7" t="s">
        <v>23</v>
      </c>
      <c r="K102" s="7" t="s">
        <v>854</v>
      </c>
      <c r="L102"/>
    </row>
    <row r="103" spans="1:12" s="22" customFormat="1" ht="30" x14ac:dyDescent="0.25">
      <c r="A103" s="18" t="s">
        <v>562</v>
      </c>
      <c r="B103" s="17">
        <v>2022</v>
      </c>
      <c r="C103" s="18" t="s">
        <v>592</v>
      </c>
      <c r="D103" s="16" t="s">
        <v>593</v>
      </c>
      <c r="E103" s="16" t="s">
        <v>594</v>
      </c>
      <c r="F103" s="19">
        <v>325000</v>
      </c>
      <c r="G103" s="19">
        <v>24434</v>
      </c>
      <c r="H103" s="20">
        <f t="shared" si="1"/>
        <v>0.92481846153846159</v>
      </c>
      <c r="I103" s="24" t="s">
        <v>595</v>
      </c>
      <c r="J103" s="18" t="s">
        <v>17</v>
      </c>
      <c r="K103" s="18" t="s">
        <v>19</v>
      </c>
    </row>
    <row r="104" spans="1:12" s="22" customFormat="1" ht="30" x14ac:dyDescent="0.25">
      <c r="A104" s="18" t="s">
        <v>562</v>
      </c>
      <c r="B104" s="17">
        <v>2023</v>
      </c>
      <c r="C104" s="18" t="s">
        <v>596</v>
      </c>
      <c r="D104" s="16" t="s">
        <v>593</v>
      </c>
      <c r="E104" s="16" t="s">
        <v>597</v>
      </c>
      <c r="F104" s="19">
        <v>50000</v>
      </c>
      <c r="G104" s="19">
        <v>0</v>
      </c>
      <c r="H104" s="20">
        <f t="shared" si="1"/>
        <v>1</v>
      </c>
      <c r="I104" s="24" t="s">
        <v>598</v>
      </c>
      <c r="J104" s="18" t="s">
        <v>12</v>
      </c>
      <c r="K104" s="18" t="s">
        <v>19</v>
      </c>
    </row>
    <row r="105" spans="1:12" s="22" customFormat="1" ht="45" x14ac:dyDescent="0.25">
      <c r="A105" s="18" t="s">
        <v>562</v>
      </c>
      <c r="B105" s="17">
        <v>2024</v>
      </c>
      <c r="C105" s="18" t="s">
        <v>599</v>
      </c>
      <c r="D105" s="16" t="s">
        <v>600</v>
      </c>
      <c r="E105" s="16" t="s">
        <v>600</v>
      </c>
      <c r="F105" s="19">
        <v>250000</v>
      </c>
      <c r="G105" s="19">
        <v>250000</v>
      </c>
      <c r="H105" s="20">
        <f t="shared" si="1"/>
        <v>0</v>
      </c>
      <c r="I105" s="24" t="s">
        <v>1806</v>
      </c>
      <c r="J105" s="18" t="s">
        <v>23</v>
      </c>
      <c r="K105" s="18" t="s">
        <v>566</v>
      </c>
    </row>
    <row r="106" spans="1:12" ht="30" x14ac:dyDescent="0.25">
      <c r="A106" s="7" t="s">
        <v>8</v>
      </c>
      <c r="B106" s="6">
        <v>2022</v>
      </c>
      <c r="C106" s="7" t="s">
        <v>15</v>
      </c>
      <c r="D106" s="8" t="s">
        <v>9</v>
      </c>
      <c r="E106" s="8" t="s">
        <v>16</v>
      </c>
      <c r="F106" s="9">
        <v>50000</v>
      </c>
      <c r="G106" s="9">
        <v>29735</v>
      </c>
      <c r="H106" s="10">
        <f t="shared" si="1"/>
        <v>0.40529999999999999</v>
      </c>
      <c r="I106" s="23" t="s">
        <v>1681</v>
      </c>
      <c r="J106" s="7" t="s">
        <v>17</v>
      </c>
      <c r="K106" s="7" t="s">
        <v>18</v>
      </c>
      <c r="L106"/>
    </row>
    <row r="107" spans="1:12" s="22" customFormat="1" ht="45" x14ac:dyDescent="0.25">
      <c r="A107" s="18" t="s">
        <v>444</v>
      </c>
      <c r="B107" s="17">
        <v>2022</v>
      </c>
      <c r="C107" s="18" t="s">
        <v>457</v>
      </c>
      <c r="D107" s="16" t="s">
        <v>458</v>
      </c>
      <c r="E107" s="16" t="s">
        <v>459</v>
      </c>
      <c r="F107" s="19">
        <v>130000</v>
      </c>
      <c r="G107" s="19">
        <v>0</v>
      </c>
      <c r="H107" s="20">
        <f t="shared" si="1"/>
        <v>1</v>
      </c>
      <c r="I107" s="24" t="s">
        <v>29</v>
      </c>
      <c r="J107" s="18" t="s">
        <v>17</v>
      </c>
      <c r="K107" s="18" t="s">
        <v>460</v>
      </c>
    </row>
    <row r="108" spans="1:12" s="22" customFormat="1" ht="45" x14ac:dyDescent="0.25">
      <c r="A108" s="18" t="s">
        <v>444</v>
      </c>
      <c r="B108" s="17">
        <v>2023</v>
      </c>
      <c r="C108" s="18" t="s">
        <v>461</v>
      </c>
      <c r="D108" s="16" t="s">
        <v>458</v>
      </c>
      <c r="E108" s="16" t="s">
        <v>462</v>
      </c>
      <c r="F108" s="19">
        <v>250000</v>
      </c>
      <c r="G108" s="19">
        <v>0</v>
      </c>
      <c r="H108" s="20">
        <f t="shared" si="1"/>
        <v>1</v>
      </c>
      <c r="I108" s="24" t="s">
        <v>29</v>
      </c>
      <c r="J108" s="18" t="s">
        <v>12</v>
      </c>
      <c r="K108" s="18" t="s">
        <v>463</v>
      </c>
    </row>
    <row r="109" spans="1:12" ht="30" x14ac:dyDescent="0.25">
      <c r="A109" s="7" t="s">
        <v>829</v>
      </c>
      <c r="B109" s="6">
        <v>2021</v>
      </c>
      <c r="C109" s="7" t="s">
        <v>898</v>
      </c>
      <c r="D109" s="8" t="s">
        <v>896</v>
      </c>
      <c r="E109" s="8" t="s">
        <v>899</v>
      </c>
      <c r="F109" s="9">
        <v>550000</v>
      </c>
      <c r="G109" s="9">
        <v>181117.96</v>
      </c>
      <c r="H109" s="10">
        <f t="shared" si="1"/>
        <v>0.67069461818181819</v>
      </c>
      <c r="I109" s="23" t="s">
        <v>1807</v>
      </c>
      <c r="J109" s="7" t="s">
        <v>28</v>
      </c>
      <c r="K109" s="7" t="s">
        <v>31</v>
      </c>
      <c r="L109"/>
    </row>
    <row r="110" spans="1:12" ht="45" x14ac:dyDescent="0.25">
      <c r="A110" s="7" t="s">
        <v>829</v>
      </c>
      <c r="B110" s="6">
        <v>2022</v>
      </c>
      <c r="C110" s="7" t="s">
        <v>900</v>
      </c>
      <c r="D110" s="8" t="s">
        <v>896</v>
      </c>
      <c r="E110" s="8" t="s">
        <v>897</v>
      </c>
      <c r="F110" s="9">
        <v>250000</v>
      </c>
      <c r="G110" s="9">
        <v>250000</v>
      </c>
      <c r="H110" s="10">
        <f t="shared" si="1"/>
        <v>0</v>
      </c>
      <c r="I110" s="23" t="s">
        <v>1622</v>
      </c>
      <c r="J110" s="7" t="s">
        <v>17</v>
      </c>
      <c r="K110" s="7" t="s">
        <v>34</v>
      </c>
      <c r="L110"/>
    </row>
    <row r="111" spans="1:12" ht="30" x14ac:dyDescent="0.25">
      <c r="A111" s="7" t="s">
        <v>829</v>
      </c>
      <c r="B111" s="6">
        <v>2023</v>
      </c>
      <c r="C111" s="7" t="s">
        <v>901</v>
      </c>
      <c r="D111" s="8" t="s">
        <v>896</v>
      </c>
      <c r="E111" s="8" t="s">
        <v>902</v>
      </c>
      <c r="F111" s="9">
        <v>310000</v>
      </c>
      <c r="G111" s="9">
        <v>310000</v>
      </c>
      <c r="H111" s="10">
        <f t="shared" si="1"/>
        <v>0</v>
      </c>
      <c r="I111" s="23" t="s">
        <v>1622</v>
      </c>
      <c r="J111" s="7" t="s">
        <v>12</v>
      </c>
      <c r="K111" s="7" t="s">
        <v>14</v>
      </c>
      <c r="L111"/>
    </row>
    <row r="112" spans="1:12" ht="30" x14ac:dyDescent="0.25">
      <c r="A112" s="7" t="s">
        <v>829</v>
      </c>
      <c r="B112" s="6">
        <v>2024</v>
      </c>
      <c r="C112" s="7" t="s">
        <v>903</v>
      </c>
      <c r="D112" s="8" t="s">
        <v>896</v>
      </c>
      <c r="E112" s="8" t="s">
        <v>902</v>
      </c>
      <c r="F112" s="9">
        <v>300000</v>
      </c>
      <c r="G112" s="9">
        <v>300000</v>
      </c>
      <c r="H112" s="10">
        <f t="shared" si="1"/>
        <v>0</v>
      </c>
      <c r="I112" s="23" t="s">
        <v>1622</v>
      </c>
      <c r="J112" s="7" t="s">
        <v>23</v>
      </c>
      <c r="K112" s="7" t="s">
        <v>854</v>
      </c>
      <c r="L112"/>
    </row>
    <row r="113" spans="1:12" s="22" customFormat="1" ht="45" x14ac:dyDescent="0.25">
      <c r="A113" s="18" t="s">
        <v>829</v>
      </c>
      <c r="B113" s="17">
        <v>2022</v>
      </c>
      <c r="C113" s="18" t="s">
        <v>904</v>
      </c>
      <c r="D113" s="16" t="s">
        <v>905</v>
      </c>
      <c r="E113" s="16" t="s">
        <v>906</v>
      </c>
      <c r="F113" s="19">
        <v>100000</v>
      </c>
      <c r="G113" s="19">
        <v>100000</v>
      </c>
      <c r="H113" s="20">
        <f t="shared" si="1"/>
        <v>0</v>
      </c>
      <c r="I113" s="24" t="s">
        <v>1808</v>
      </c>
      <c r="J113" s="18" t="s">
        <v>17</v>
      </c>
      <c r="K113" s="18" t="s">
        <v>18</v>
      </c>
    </row>
    <row r="114" spans="1:12" ht="45" x14ac:dyDescent="0.25">
      <c r="A114" s="7" t="s">
        <v>1354</v>
      </c>
      <c r="B114" s="6">
        <v>2021</v>
      </c>
      <c r="C114" s="7" t="s">
        <v>1361</v>
      </c>
      <c r="D114" s="8" t="s">
        <v>1362</v>
      </c>
      <c r="E114" s="8" t="s">
        <v>1669</v>
      </c>
      <c r="F114" s="9">
        <v>50000</v>
      </c>
      <c r="G114" s="9">
        <v>50000</v>
      </c>
      <c r="H114" s="10">
        <f t="shared" si="1"/>
        <v>0</v>
      </c>
      <c r="I114" s="23" t="s">
        <v>1809</v>
      </c>
      <c r="J114" s="7" t="s">
        <v>28</v>
      </c>
      <c r="K114" s="7" t="s">
        <v>1363</v>
      </c>
      <c r="L114"/>
    </row>
    <row r="115" spans="1:12" s="22" customFormat="1" ht="30" x14ac:dyDescent="0.25">
      <c r="A115" s="18" t="s">
        <v>829</v>
      </c>
      <c r="B115" s="17">
        <v>2021</v>
      </c>
      <c r="C115" s="18" t="s">
        <v>909</v>
      </c>
      <c r="D115" s="16" t="s">
        <v>907</v>
      </c>
      <c r="E115" s="16" t="s">
        <v>908</v>
      </c>
      <c r="F115" s="19">
        <v>25000</v>
      </c>
      <c r="G115" s="19">
        <v>0</v>
      </c>
      <c r="H115" s="20">
        <f t="shared" si="1"/>
        <v>1</v>
      </c>
      <c r="I115" s="24" t="s">
        <v>1810</v>
      </c>
      <c r="J115" s="18" t="s">
        <v>28</v>
      </c>
      <c r="K115" s="18" t="s">
        <v>31</v>
      </c>
    </row>
    <row r="116" spans="1:12" ht="45" x14ac:dyDescent="0.25">
      <c r="A116" s="7" t="s">
        <v>1422</v>
      </c>
      <c r="B116" s="6">
        <v>2021</v>
      </c>
      <c r="C116" s="7" t="s">
        <v>1435</v>
      </c>
      <c r="D116" s="8" t="s">
        <v>1434</v>
      </c>
      <c r="E116" s="8" t="s">
        <v>1676</v>
      </c>
      <c r="F116" s="9">
        <v>266950</v>
      </c>
      <c r="G116" s="9">
        <v>14932</v>
      </c>
      <c r="H116" s="10">
        <f t="shared" si="1"/>
        <v>0.94406443154148723</v>
      </c>
      <c r="I116" s="23" t="s">
        <v>1431</v>
      </c>
      <c r="J116" s="7" t="s">
        <v>28</v>
      </c>
      <c r="K116" s="7" t="s">
        <v>19</v>
      </c>
      <c r="L116"/>
    </row>
    <row r="117" spans="1:12" ht="45" x14ac:dyDescent="0.25">
      <c r="A117" s="7" t="s">
        <v>1422</v>
      </c>
      <c r="B117" s="6">
        <v>2023</v>
      </c>
      <c r="C117" s="7" t="s">
        <v>1436</v>
      </c>
      <c r="D117" s="8" t="s">
        <v>1434</v>
      </c>
      <c r="E117" s="8" t="s">
        <v>1437</v>
      </c>
      <c r="F117" s="9">
        <v>300000</v>
      </c>
      <c r="G117" s="9">
        <v>300000</v>
      </c>
      <c r="H117" s="10">
        <f t="shared" si="1"/>
        <v>0</v>
      </c>
      <c r="I117" s="23" t="s">
        <v>1425</v>
      </c>
      <c r="J117" s="7" t="s">
        <v>12</v>
      </c>
      <c r="K117" s="7" t="s">
        <v>19</v>
      </c>
      <c r="L117"/>
    </row>
    <row r="118" spans="1:12" s="22" customFormat="1" ht="30" x14ac:dyDescent="0.25">
      <c r="A118" s="18" t="s">
        <v>187</v>
      </c>
      <c r="B118" s="17">
        <v>2023</v>
      </c>
      <c r="C118" s="18" t="s">
        <v>223</v>
      </c>
      <c r="D118" s="16" t="s">
        <v>222</v>
      </c>
      <c r="E118" s="16" t="s">
        <v>224</v>
      </c>
      <c r="F118" s="19">
        <v>150000</v>
      </c>
      <c r="G118" s="19">
        <v>150000</v>
      </c>
      <c r="H118" s="20">
        <f t="shared" si="1"/>
        <v>0</v>
      </c>
      <c r="I118" s="24" t="s">
        <v>1758</v>
      </c>
      <c r="J118" s="18" t="s">
        <v>12</v>
      </c>
      <c r="K118" s="18" t="s">
        <v>225</v>
      </c>
    </row>
    <row r="119" spans="1:12" ht="30" x14ac:dyDescent="0.25">
      <c r="A119" s="7" t="s">
        <v>562</v>
      </c>
      <c r="B119" s="6">
        <v>2021</v>
      </c>
      <c r="C119" s="7" t="s">
        <v>601</v>
      </c>
      <c r="D119" s="8" t="s">
        <v>602</v>
      </c>
      <c r="E119" s="8" t="s">
        <v>603</v>
      </c>
      <c r="F119" s="9">
        <v>50000</v>
      </c>
      <c r="G119" s="9">
        <v>0</v>
      </c>
      <c r="H119" s="10">
        <f t="shared" si="1"/>
        <v>1</v>
      </c>
      <c r="I119" s="23" t="s">
        <v>1702</v>
      </c>
      <c r="J119" s="7" t="s">
        <v>28</v>
      </c>
      <c r="K119" s="7" t="s">
        <v>604</v>
      </c>
      <c r="L119"/>
    </row>
    <row r="120" spans="1:12" ht="45" x14ac:dyDescent="0.25">
      <c r="A120" s="7" t="s">
        <v>562</v>
      </c>
      <c r="B120" s="6">
        <v>2022</v>
      </c>
      <c r="C120" s="7" t="s">
        <v>776</v>
      </c>
      <c r="D120" s="8" t="s">
        <v>602</v>
      </c>
      <c r="E120" s="8" t="s">
        <v>777</v>
      </c>
      <c r="F120" s="9">
        <v>65000</v>
      </c>
      <c r="G120" s="9">
        <v>0</v>
      </c>
      <c r="H120" s="10">
        <f t="shared" si="1"/>
        <v>1</v>
      </c>
      <c r="I120" s="23" t="s">
        <v>778</v>
      </c>
      <c r="J120" s="7" t="s">
        <v>17</v>
      </c>
      <c r="K120" s="7" t="s">
        <v>19</v>
      </c>
      <c r="L120"/>
    </row>
    <row r="121" spans="1:12" s="22" customFormat="1" ht="30" x14ac:dyDescent="0.25">
      <c r="A121" s="18" t="s">
        <v>8</v>
      </c>
      <c r="B121" s="17">
        <v>2023</v>
      </c>
      <c r="C121" s="18" t="s">
        <v>10</v>
      </c>
      <c r="D121" s="16" t="s">
        <v>11</v>
      </c>
      <c r="E121" s="16" t="s">
        <v>1541</v>
      </c>
      <c r="F121" s="19">
        <v>94000</v>
      </c>
      <c r="G121" s="19">
        <v>0</v>
      </c>
      <c r="H121" s="20">
        <f t="shared" si="1"/>
        <v>1</v>
      </c>
      <c r="I121" s="24" t="s">
        <v>13</v>
      </c>
      <c r="J121" s="18" t="s">
        <v>12</v>
      </c>
      <c r="K121" s="18" t="s">
        <v>14</v>
      </c>
    </row>
    <row r="122" spans="1:12" ht="30" x14ac:dyDescent="0.25">
      <c r="A122" s="7" t="s">
        <v>187</v>
      </c>
      <c r="B122" s="6">
        <v>2023</v>
      </c>
      <c r="C122" s="7" t="s">
        <v>226</v>
      </c>
      <c r="D122" s="8" t="s">
        <v>227</v>
      </c>
      <c r="E122" s="8" t="s">
        <v>1560</v>
      </c>
      <c r="F122" s="9">
        <v>198000</v>
      </c>
      <c r="G122" s="9">
        <v>108000</v>
      </c>
      <c r="H122" s="10">
        <f t="shared" si="1"/>
        <v>0.45454545454545459</v>
      </c>
      <c r="I122" s="23" t="s">
        <v>1811</v>
      </c>
      <c r="J122" s="7" t="s">
        <v>12</v>
      </c>
      <c r="K122" s="7" t="s">
        <v>228</v>
      </c>
      <c r="L122"/>
    </row>
    <row r="123" spans="1:12" s="22" customFormat="1" ht="45" x14ac:dyDescent="0.25">
      <c r="A123" s="18" t="s">
        <v>1486</v>
      </c>
      <c r="B123" s="17">
        <v>2024</v>
      </c>
      <c r="C123" s="18" t="s">
        <v>1487</v>
      </c>
      <c r="D123" s="16" t="s">
        <v>1488</v>
      </c>
      <c r="E123" s="16" t="s">
        <v>1489</v>
      </c>
      <c r="F123" s="19">
        <v>100000</v>
      </c>
      <c r="G123" s="19">
        <v>100000</v>
      </c>
      <c r="H123" s="20">
        <f t="shared" si="1"/>
        <v>0</v>
      </c>
      <c r="I123" s="24" t="s">
        <v>1812</v>
      </c>
      <c r="J123" s="18" t="s">
        <v>17</v>
      </c>
      <c r="K123" s="18" t="s">
        <v>37</v>
      </c>
    </row>
    <row r="124" spans="1:12" ht="45" x14ac:dyDescent="0.25">
      <c r="A124" s="7" t="s">
        <v>829</v>
      </c>
      <c r="B124" s="6">
        <v>2024</v>
      </c>
      <c r="C124" s="7" t="s">
        <v>910</v>
      </c>
      <c r="D124" s="8" t="s">
        <v>911</v>
      </c>
      <c r="E124" s="8" t="s">
        <v>1623</v>
      </c>
      <c r="F124" s="9">
        <v>500000</v>
      </c>
      <c r="G124" s="9">
        <v>500000</v>
      </c>
      <c r="H124" s="10">
        <f t="shared" si="1"/>
        <v>0</v>
      </c>
      <c r="I124" s="23" t="s">
        <v>1624</v>
      </c>
      <c r="J124" s="7" t="s">
        <v>23</v>
      </c>
      <c r="K124" s="7" t="s">
        <v>854</v>
      </c>
      <c r="L124"/>
    </row>
    <row r="125" spans="1:12" s="22" customFormat="1" ht="45" x14ac:dyDescent="0.25">
      <c r="A125" s="18" t="s">
        <v>336</v>
      </c>
      <c r="B125" s="17">
        <v>2024</v>
      </c>
      <c r="C125" s="18" t="s">
        <v>346</v>
      </c>
      <c r="D125" s="16" t="s">
        <v>347</v>
      </c>
      <c r="E125" s="16" t="s">
        <v>348</v>
      </c>
      <c r="F125" s="19">
        <v>200000</v>
      </c>
      <c r="G125" s="19">
        <v>200000</v>
      </c>
      <c r="H125" s="20">
        <f t="shared" si="1"/>
        <v>0</v>
      </c>
      <c r="I125" s="24" t="s">
        <v>1731</v>
      </c>
      <c r="J125" s="18" t="s">
        <v>17</v>
      </c>
      <c r="K125" s="18" t="s">
        <v>183</v>
      </c>
    </row>
    <row r="126" spans="1:12" ht="60" x14ac:dyDescent="0.25">
      <c r="A126" s="7" t="s">
        <v>187</v>
      </c>
      <c r="B126" s="6">
        <v>2024</v>
      </c>
      <c r="C126" s="7" t="s">
        <v>229</v>
      </c>
      <c r="D126" s="8" t="s">
        <v>230</v>
      </c>
      <c r="E126" s="8" t="s">
        <v>231</v>
      </c>
      <c r="F126" s="9">
        <v>555000</v>
      </c>
      <c r="G126" s="9">
        <v>555000</v>
      </c>
      <c r="H126" s="10">
        <f t="shared" si="1"/>
        <v>0</v>
      </c>
      <c r="I126" s="23" t="s">
        <v>1813</v>
      </c>
      <c r="J126" s="7" t="s">
        <v>23</v>
      </c>
      <c r="K126" s="7" t="s">
        <v>183</v>
      </c>
      <c r="L126"/>
    </row>
    <row r="127" spans="1:12" s="22" customFormat="1" ht="45" x14ac:dyDescent="0.25">
      <c r="A127" s="18" t="s">
        <v>1422</v>
      </c>
      <c r="B127" s="17">
        <v>2021</v>
      </c>
      <c r="C127" s="18" t="s">
        <v>1439</v>
      </c>
      <c r="D127" s="16" t="s">
        <v>1438</v>
      </c>
      <c r="E127" s="16" t="s">
        <v>1440</v>
      </c>
      <c r="F127" s="19">
        <v>495000</v>
      </c>
      <c r="G127" s="19">
        <v>0</v>
      </c>
      <c r="H127" s="20">
        <f t="shared" si="1"/>
        <v>1</v>
      </c>
      <c r="I127" s="24" t="s">
        <v>1814</v>
      </c>
      <c r="J127" s="18" t="s">
        <v>28</v>
      </c>
      <c r="K127" s="18" t="s">
        <v>31</v>
      </c>
    </row>
    <row r="128" spans="1:12" s="22" customFormat="1" ht="45" x14ac:dyDescent="0.25">
      <c r="A128" s="18" t="s">
        <v>1422</v>
      </c>
      <c r="B128" s="17">
        <v>2022</v>
      </c>
      <c r="C128" s="18" t="s">
        <v>1441</v>
      </c>
      <c r="D128" s="16" t="s">
        <v>1438</v>
      </c>
      <c r="E128" s="16" t="s">
        <v>1442</v>
      </c>
      <c r="F128" s="19">
        <v>100000</v>
      </c>
      <c r="G128" s="19">
        <v>0</v>
      </c>
      <c r="H128" s="20">
        <f t="shared" si="1"/>
        <v>1</v>
      </c>
      <c r="I128" s="24" t="s">
        <v>1815</v>
      </c>
      <c r="J128" s="18" t="s">
        <v>17</v>
      </c>
      <c r="K128" s="18" t="s">
        <v>867</v>
      </c>
    </row>
    <row r="129" spans="1:12" s="22" customFormat="1" ht="30" x14ac:dyDescent="0.25">
      <c r="A129" s="18" t="s">
        <v>1422</v>
      </c>
      <c r="B129" s="17">
        <v>2023</v>
      </c>
      <c r="C129" s="18" t="s">
        <v>1443</v>
      </c>
      <c r="D129" s="16" t="s">
        <v>1438</v>
      </c>
      <c r="E129" s="16" t="s">
        <v>1444</v>
      </c>
      <c r="F129" s="19">
        <v>891000</v>
      </c>
      <c r="G129" s="19">
        <v>0</v>
      </c>
      <c r="H129" s="20">
        <f t="shared" si="1"/>
        <v>1</v>
      </c>
      <c r="I129" s="24" t="s">
        <v>1816</v>
      </c>
      <c r="J129" s="18" t="s">
        <v>12</v>
      </c>
      <c r="K129" s="18" t="s">
        <v>14</v>
      </c>
    </row>
    <row r="130" spans="1:12" s="22" customFormat="1" ht="45" x14ac:dyDescent="0.25">
      <c r="A130" s="18" t="s">
        <v>1422</v>
      </c>
      <c r="B130" s="17">
        <v>2024</v>
      </c>
      <c r="C130" s="18" t="s">
        <v>1445</v>
      </c>
      <c r="D130" s="16" t="s">
        <v>1438</v>
      </c>
      <c r="E130" s="16" t="s">
        <v>1446</v>
      </c>
      <c r="F130" s="19">
        <v>1188000</v>
      </c>
      <c r="G130" s="19">
        <v>0</v>
      </c>
      <c r="H130" s="20">
        <f t="shared" ref="H130:H193" si="2">IF(K130="","Agreement not received from State",100%-(G130/F130))</f>
        <v>1</v>
      </c>
      <c r="I130" s="24" t="s">
        <v>1816</v>
      </c>
      <c r="J130" s="18" t="s">
        <v>23</v>
      </c>
      <c r="K130" s="18" t="s">
        <v>1447</v>
      </c>
    </row>
    <row r="131" spans="1:12" ht="30" x14ac:dyDescent="0.25">
      <c r="A131" s="7" t="s">
        <v>829</v>
      </c>
      <c r="B131" s="6">
        <v>2022</v>
      </c>
      <c r="C131" s="7" t="s">
        <v>912</v>
      </c>
      <c r="D131" s="8" t="s">
        <v>913</v>
      </c>
      <c r="E131" s="8" t="s">
        <v>914</v>
      </c>
      <c r="F131" s="9">
        <v>110000</v>
      </c>
      <c r="G131" s="9">
        <v>110000</v>
      </c>
      <c r="H131" s="10">
        <f t="shared" si="2"/>
        <v>0</v>
      </c>
      <c r="I131" s="23" t="s">
        <v>1817</v>
      </c>
      <c r="J131" s="7" t="s">
        <v>17</v>
      </c>
      <c r="K131" s="7" t="s">
        <v>915</v>
      </c>
      <c r="L131"/>
    </row>
    <row r="132" spans="1:12" ht="30" x14ac:dyDescent="0.25">
      <c r="A132" s="7" t="s">
        <v>829</v>
      </c>
      <c r="B132" s="6">
        <v>2023</v>
      </c>
      <c r="C132" s="7" t="s">
        <v>916</v>
      </c>
      <c r="D132" s="8" t="s">
        <v>913</v>
      </c>
      <c r="E132" s="8" t="s">
        <v>917</v>
      </c>
      <c r="F132" s="9">
        <v>100000</v>
      </c>
      <c r="G132" s="9">
        <v>100000</v>
      </c>
      <c r="H132" s="10">
        <f t="shared" si="2"/>
        <v>0</v>
      </c>
      <c r="I132" s="23" t="s">
        <v>1817</v>
      </c>
      <c r="J132" s="7" t="s">
        <v>12</v>
      </c>
      <c r="K132" s="7" t="s">
        <v>14</v>
      </c>
      <c r="L132"/>
    </row>
    <row r="133" spans="1:12" s="22" customFormat="1" ht="60" x14ac:dyDescent="0.25">
      <c r="A133" s="18" t="s">
        <v>829</v>
      </c>
      <c r="B133" s="17">
        <v>2024</v>
      </c>
      <c r="C133" s="18" t="s">
        <v>918</v>
      </c>
      <c r="D133" s="16" t="s">
        <v>919</v>
      </c>
      <c r="E133" s="16" t="s">
        <v>920</v>
      </c>
      <c r="F133" s="19">
        <v>50000</v>
      </c>
      <c r="G133" s="19">
        <v>50000</v>
      </c>
      <c r="H133" s="20">
        <f t="shared" si="2"/>
        <v>0</v>
      </c>
      <c r="I133" s="24" t="s">
        <v>1625</v>
      </c>
      <c r="J133" s="18" t="s">
        <v>23</v>
      </c>
      <c r="K133" s="18" t="s">
        <v>854</v>
      </c>
    </row>
    <row r="134" spans="1:12" ht="60" x14ac:dyDescent="0.25">
      <c r="A134" s="7" t="s">
        <v>562</v>
      </c>
      <c r="B134" s="6">
        <v>2024</v>
      </c>
      <c r="C134" s="7" t="s">
        <v>609</v>
      </c>
      <c r="D134" s="8" t="s">
        <v>610</v>
      </c>
      <c r="E134" s="8" t="s">
        <v>1599</v>
      </c>
      <c r="F134" s="9">
        <v>450000</v>
      </c>
      <c r="G134" s="9">
        <v>450000</v>
      </c>
      <c r="H134" s="10">
        <f t="shared" si="2"/>
        <v>0</v>
      </c>
      <c r="I134" s="23" t="s">
        <v>1818</v>
      </c>
      <c r="J134" s="7" t="s">
        <v>23</v>
      </c>
      <c r="K134" s="7" t="s">
        <v>566</v>
      </c>
      <c r="L134"/>
    </row>
    <row r="135" spans="1:12" s="22" customFormat="1" ht="45" x14ac:dyDescent="0.25">
      <c r="A135" s="18" t="s">
        <v>562</v>
      </c>
      <c r="B135" s="17">
        <v>2022</v>
      </c>
      <c r="C135" s="18" t="s">
        <v>611</v>
      </c>
      <c r="D135" s="16" t="s">
        <v>612</v>
      </c>
      <c r="E135" s="16" t="s">
        <v>1600</v>
      </c>
      <c r="F135" s="19">
        <v>75000</v>
      </c>
      <c r="G135" s="19">
        <v>75000</v>
      </c>
      <c r="H135" s="20">
        <f t="shared" si="2"/>
        <v>0</v>
      </c>
      <c r="I135" s="24" t="s">
        <v>1819</v>
      </c>
      <c r="J135" s="18" t="s">
        <v>17</v>
      </c>
      <c r="K135" s="18" t="s">
        <v>19</v>
      </c>
    </row>
    <row r="136" spans="1:12" ht="30" x14ac:dyDescent="0.25">
      <c r="A136" s="7" t="s">
        <v>562</v>
      </c>
      <c r="B136" s="6">
        <v>2023</v>
      </c>
      <c r="C136" s="7" t="s">
        <v>613</v>
      </c>
      <c r="D136" s="8" t="s">
        <v>612</v>
      </c>
      <c r="E136" s="8" t="s">
        <v>614</v>
      </c>
      <c r="F136" s="9">
        <v>100000</v>
      </c>
      <c r="G136" s="9">
        <v>55000</v>
      </c>
      <c r="H136" s="10">
        <f t="shared" si="2"/>
        <v>0.44999999999999996</v>
      </c>
      <c r="I136" s="23" t="s">
        <v>1732</v>
      </c>
      <c r="J136" s="7" t="s">
        <v>12</v>
      </c>
      <c r="K136" s="7" t="s">
        <v>19</v>
      </c>
      <c r="L136"/>
    </row>
    <row r="137" spans="1:12" s="22" customFormat="1" ht="45" x14ac:dyDescent="0.25">
      <c r="A137" s="18" t="s">
        <v>38</v>
      </c>
      <c r="B137" s="17">
        <v>2023</v>
      </c>
      <c r="C137" s="18" t="s">
        <v>66</v>
      </c>
      <c r="D137" s="16" t="s">
        <v>67</v>
      </c>
      <c r="E137" s="16" t="s">
        <v>1545</v>
      </c>
      <c r="F137" s="19">
        <v>5225000</v>
      </c>
      <c r="G137" s="19">
        <v>4197212</v>
      </c>
      <c r="H137" s="20">
        <f t="shared" si="2"/>
        <v>0.19670583732057412</v>
      </c>
      <c r="I137" s="24" t="s">
        <v>1733</v>
      </c>
      <c r="J137" s="18" t="s">
        <v>12</v>
      </c>
      <c r="K137" s="18" t="s">
        <v>14</v>
      </c>
    </row>
    <row r="138" spans="1:12" s="22" customFormat="1" ht="60" x14ac:dyDescent="0.25">
      <c r="A138" s="18" t="s">
        <v>38</v>
      </c>
      <c r="B138" s="17">
        <v>2024</v>
      </c>
      <c r="C138" s="18" t="s">
        <v>68</v>
      </c>
      <c r="D138" s="16" t="s">
        <v>69</v>
      </c>
      <c r="E138" s="16" t="s">
        <v>70</v>
      </c>
      <c r="F138" s="19">
        <v>100000</v>
      </c>
      <c r="G138" s="19">
        <v>100000</v>
      </c>
      <c r="H138" s="20">
        <f t="shared" si="2"/>
        <v>0</v>
      </c>
      <c r="I138" s="24" t="s">
        <v>1733</v>
      </c>
      <c r="J138" s="18" t="s">
        <v>23</v>
      </c>
      <c r="K138" s="18" t="s">
        <v>57</v>
      </c>
    </row>
    <row r="139" spans="1:12" ht="30" x14ac:dyDescent="0.25">
      <c r="A139" s="7" t="s">
        <v>829</v>
      </c>
      <c r="B139" s="6">
        <v>2024</v>
      </c>
      <c r="C139" s="7" t="s">
        <v>921</v>
      </c>
      <c r="D139" s="8" t="s">
        <v>922</v>
      </c>
      <c r="E139" s="8" t="s">
        <v>923</v>
      </c>
      <c r="F139" s="9">
        <v>570000</v>
      </c>
      <c r="G139" s="9">
        <v>503003.44</v>
      </c>
      <c r="H139" s="10">
        <f t="shared" si="2"/>
        <v>0.11753782456140349</v>
      </c>
      <c r="I139" s="23" t="s">
        <v>1626</v>
      </c>
      <c r="J139" s="7" t="s">
        <v>23</v>
      </c>
      <c r="K139" s="7" t="s">
        <v>924</v>
      </c>
      <c r="L139"/>
    </row>
    <row r="140" spans="1:12" s="22" customFormat="1" ht="30" x14ac:dyDescent="0.25">
      <c r="A140" s="18" t="s">
        <v>829</v>
      </c>
      <c r="B140" s="17">
        <v>2022</v>
      </c>
      <c r="C140" s="18" t="s">
        <v>927</v>
      </c>
      <c r="D140" s="16" t="s">
        <v>928</v>
      </c>
      <c r="E140" s="16" t="s">
        <v>929</v>
      </c>
      <c r="F140" s="19">
        <v>40000</v>
      </c>
      <c r="G140" s="19">
        <v>0</v>
      </c>
      <c r="H140" s="20">
        <f t="shared" si="2"/>
        <v>1</v>
      </c>
      <c r="I140" s="24" t="s">
        <v>1820</v>
      </c>
      <c r="J140" s="18" t="s">
        <v>17</v>
      </c>
      <c r="K140" s="18" t="s">
        <v>18</v>
      </c>
    </row>
    <row r="141" spans="1:12" s="22" customFormat="1" ht="45" x14ac:dyDescent="0.25">
      <c r="A141" s="18" t="s">
        <v>829</v>
      </c>
      <c r="B141" s="17">
        <v>2022</v>
      </c>
      <c r="C141" s="18" t="s">
        <v>930</v>
      </c>
      <c r="D141" s="16" t="s">
        <v>931</v>
      </c>
      <c r="E141" s="16" t="s">
        <v>932</v>
      </c>
      <c r="F141" s="19">
        <v>95000</v>
      </c>
      <c r="G141" s="19">
        <v>0</v>
      </c>
      <c r="H141" s="20">
        <f t="shared" si="2"/>
        <v>1</v>
      </c>
      <c r="I141" s="24" t="s">
        <v>1821</v>
      </c>
      <c r="J141" s="18" t="s">
        <v>28</v>
      </c>
      <c r="K141" s="18" t="s">
        <v>933</v>
      </c>
    </row>
    <row r="142" spans="1:12" s="22" customFormat="1" ht="30" x14ac:dyDescent="0.25">
      <c r="A142" s="18" t="s">
        <v>829</v>
      </c>
      <c r="B142" s="17">
        <v>2024</v>
      </c>
      <c r="C142" s="18" t="s">
        <v>925</v>
      </c>
      <c r="D142" s="16" t="s">
        <v>928</v>
      </c>
      <c r="E142" s="16" t="s">
        <v>926</v>
      </c>
      <c r="F142" s="19">
        <v>112059</v>
      </c>
      <c r="G142" s="19">
        <v>112059</v>
      </c>
      <c r="H142" s="20">
        <f t="shared" si="2"/>
        <v>0</v>
      </c>
      <c r="I142" s="24" t="s">
        <v>1627</v>
      </c>
      <c r="J142" s="18" t="s">
        <v>17</v>
      </c>
      <c r="K142" s="18" t="s">
        <v>854</v>
      </c>
    </row>
    <row r="143" spans="1:12" ht="90" x14ac:dyDescent="0.25">
      <c r="A143" s="7" t="s">
        <v>444</v>
      </c>
      <c r="B143" s="6">
        <v>2023</v>
      </c>
      <c r="C143" s="7" t="s">
        <v>517</v>
      </c>
      <c r="D143" s="8" t="s">
        <v>514</v>
      </c>
      <c r="E143" s="8" t="s">
        <v>518</v>
      </c>
      <c r="F143" s="9">
        <v>15000</v>
      </c>
      <c r="G143" s="9">
        <v>15000</v>
      </c>
      <c r="H143" s="10">
        <f t="shared" si="2"/>
        <v>0</v>
      </c>
      <c r="I143" s="23" t="s">
        <v>1822</v>
      </c>
      <c r="J143" s="7" t="s">
        <v>12</v>
      </c>
      <c r="K143" s="7" t="s">
        <v>515</v>
      </c>
      <c r="L143"/>
    </row>
    <row r="144" spans="1:12" ht="90" x14ac:dyDescent="0.25">
      <c r="A144" s="7" t="s">
        <v>444</v>
      </c>
      <c r="B144" s="6">
        <v>2023</v>
      </c>
      <c r="C144" s="7" t="s">
        <v>519</v>
      </c>
      <c r="D144" s="8" t="s">
        <v>514</v>
      </c>
      <c r="E144" s="8" t="s">
        <v>520</v>
      </c>
      <c r="F144" s="9">
        <v>65000</v>
      </c>
      <c r="G144" s="9">
        <v>65000</v>
      </c>
      <c r="H144" s="10">
        <f t="shared" si="2"/>
        <v>0</v>
      </c>
      <c r="I144" s="23" t="s">
        <v>1822</v>
      </c>
      <c r="J144" s="7" t="s">
        <v>12</v>
      </c>
      <c r="K144" s="7" t="s">
        <v>521</v>
      </c>
      <c r="L144"/>
    </row>
    <row r="145" spans="1:12" ht="90" x14ac:dyDescent="0.25">
      <c r="A145" s="7" t="s">
        <v>444</v>
      </c>
      <c r="B145" s="6">
        <v>2023</v>
      </c>
      <c r="C145" s="7" t="s">
        <v>522</v>
      </c>
      <c r="D145" s="8" t="s">
        <v>514</v>
      </c>
      <c r="E145" s="8" t="s">
        <v>523</v>
      </c>
      <c r="F145" s="9">
        <v>464204</v>
      </c>
      <c r="G145" s="9">
        <v>464204</v>
      </c>
      <c r="H145" s="10" t="str">
        <f t="shared" si="2"/>
        <v>Agreement not received from State</v>
      </c>
      <c r="I145" s="23" t="s">
        <v>1823</v>
      </c>
      <c r="J145" s="7" t="s">
        <v>12</v>
      </c>
      <c r="K145" s="7"/>
      <c r="L145"/>
    </row>
    <row r="146" spans="1:12" ht="90" x14ac:dyDescent="0.25">
      <c r="A146" s="7" t="s">
        <v>444</v>
      </c>
      <c r="B146" s="6">
        <v>2023</v>
      </c>
      <c r="C146" s="7" t="s">
        <v>524</v>
      </c>
      <c r="D146" s="8" t="s">
        <v>514</v>
      </c>
      <c r="E146" s="8" t="s">
        <v>525</v>
      </c>
      <c r="F146" s="9">
        <v>1356490</v>
      </c>
      <c r="G146" s="9">
        <v>1356490</v>
      </c>
      <c r="H146" s="10">
        <f t="shared" si="2"/>
        <v>0</v>
      </c>
      <c r="I146" s="23" t="s">
        <v>1822</v>
      </c>
      <c r="J146" s="7" t="s">
        <v>12</v>
      </c>
      <c r="K146" s="7" t="s">
        <v>526</v>
      </c>
      <c r="L146"/>
    </row>
    <row r="147" spans="1:12" ht="90" x14ac:dyDescent="0.25">
      <c r="A147" s="7" t="s">
        <v>444</v>
      </c>
      <c r="B147" s="6">
        <v>2023</v>
      </c>
      <c r="C147" s="7" t="s">
        <v>527</v>
      </c>
      <c r="D147" s="8" t="s">
        <v>514</v>
      </c>
      <c r="E147" s="8" t="s">
        <v>528</v>
      </c>
      <c r="F147" s="9">
        <v>143550</v>
      </c>
      <c r="G147" s="9">
        <v>143550</v>
      </c>
      <c r="H147" s="10">
        <f t="shared" si="2"/>
        <v>0</v>
      </c>
      <c r="I147" s="23" t="s">
        <v>1822</v>
      </c>
      <c r="J147" s="7" t="s">
        <v>28</v>
      </c>
      <c r="K147" s="7" t="s">
        <v>52</v>
      </c>
      <c r="L147"/>
    </row>
    <row r="148" spans="1:12" ht="45" x14ac:dyDescent="0.25">
      <c r="A148" s="7" t="s">
        <v>444</v>
      </c>
      <c r="B148" s="6">
        <v>2024</v>
      </c>
      <c r="C148" s="7" t="s">
        <v>431</v>
      </c>
      <c r="D148" s="8" t="s">
        <v>514</v>
      </c>
      <c r="E148" s="8" t="s">
        <v>432</v>
      </c>
      <c r="F148" s="9">
        <v>178200</v>
      </c>
      <c r="G148" s="9">
        <v>178200</v>
      </c>
      <c r="H148" s="10">
        <f t="shared" si="2"/>
        <v>0</v>
      </c>
      <c r="I148" s="23" t="s">
        <v>1824</v>
      </c>
      <c r="J148" s="7" t="s">
        <v>23</v>
      </c>
      <c r="K148" s="7" t="s">
        <v>24</v>
      </c>
      <c r="L148"/>
    </row>
    <row r="149" spans="1:12" s="22" customFormat="1" x14ac:dyDescent="0.25">
      <c r="A149" s="18" t="s">
        <v>829</v>
      </c>
      <c r="B149" s="17">
        <v>2023</v>
      </c>
      <c r="C149" s="18" t="s">
        <v>934</v>
      </c>
      <c r="D149" s="16" t="s">
        <v>935</v>
      </c>
      <c r="E149" s="16" t="s">
        <v>936</v>
      </c>
      <c r="F149" s="19">
        <v>325000</v>
      </c>
      <c r="G149" s="19">
        <v>0</v>
      </c>
      <c r="H149" s="20">
        <f t="shared" si="2"/>
        <v>1</v>
      </c>
      <c r="I149" s="24" t="s">
        <v>1825</v>
      </c>
      <c r="J149" s="18" t="s">
        <v>12</v>
      </c>
      <c r="K149" s="18" t="s">
        <v>14</v>
      </c>
    </row>
    <row r="150" spans="1:12" ht="45" x14ac:dyDescent="0.25">
      <c r="A150" s="7" t="s">
        <v>187</v>
      </c>
      <c r="B150" s="6">
        <v>2021</v>
      </c>
      <c r="C150" s="7" t="s">
        <v>232</v>
      </c>
      <c r="D150" s="8" t="s">
        <v>233</v>
      </c>
      <c r="E150" s="8" t="s">
        <v>234</v>
      </c>
      <c r="F150" s="9">
        <v>10000</v>
      </c>
      <c r="G150" s="9">
        <v>10000</v>
      </c>
      <c r="H150" s="10">
        <f t="shared" si="2"/>
        <v>0</v>
      </c>
      <c r="I150" s="23" t="s">
        <v>1826</v>
      </c>
      <c r="J150" s="7" t="s">
        <v>28</v>
      </c>
      <c r="K150" s="7" t="s">
        <v>97</v>
      </c>
      <c r="L150"/>
    </row>
    <row r="151" spans="1:12" s="22" customFormat="1" ht="45" x14ac:dyDescent="0.25">
      <c r="A151" s="18" t="s">
        <v>562</v>
      </c>
      <c r="B151" s="17">
        <v>2024</v>
      </c>
      <c r="C151" s="18" t="s">
        <v>797</v>
      </c>
      <c r="D151" s="16" t="s">
        <v>798</v>
      </c>
      <c r="E151" s="16" t="s">
        <v>1614</v>
      </c>
      <c r="F151" s="19">
        <v>700000</v>
      </c>
      <c r="G151" s="19">
        <v>0</v>
      </c>
      <c r="H151" s="20">
        <f t="shared" si="2"/>
        <v>1</v>
      </c>
      <c r="I151" s="24" t="s">
        <v>1827</v>
      </c>
      <c r="J151" s="18" t="s">
        <v>799</v>
      </c>
      <c r="K151" s="18" t="s">
        <v>19</v>
      </c>
    </row>
    <row r="152" spans="1:12" s="22" customFormat="1" ht="45" x14ac:dyDescent="0.25">
      <c r="A152" s="18" t="s">
        <v>562</v>
      </c>
      <c r="B152" s="17">
        <v>2023</v>
      </c>
      <c r="C152" s="18" t="s">
        <v>800</v>
      </c>
      <c r="D152" s="16" t="s">
        <v>798</v>
      </c>
      <c r="E152" s="16" t="s">
        <v>1614</v>
      </c>
      <c r="F152" s="19">
        <v>1100000</v>
      </c>
      <c r="G152" s="19">
        <v>30878.61</v>
      </c>
      <c r="H152" s="20">
        <f t="shared" si="2"/>
        <v>0.97192853636363641</v>
      </c>
      <c r="I152" s="24" t="s">
        <v>1828</v>
      </c>
      <c r="J152" s="18" t="s">
        <v>12</v>
      </c>
      <c r="K152" s="18" t="s">
        <v>19</v>
      </c>
    </row>
    <row r="153" spans="1:12" ht="30" x14ac:dyDescent="0.25">
      <c r="A153" s="7" t="s">
        <v>829</v>
      </c>
      <c r="B153" s="6">
        <v>2021</v>
      </c>
      <c r="C153" s="7" t="s">
        <v>938</v>
      </c>
      <c r="D153" s="8" t="s">
        <v>937</v>
      </c>
      <c r="E153" s="8" t="s">
        <v>939</v>
      </c>
      <c r="F153" s="9">
        <v>350000</v>
      </c>
      <c r="G153" s="9">
        <v>0</v>
      </c>
      <c r="H153" s="10">
        <f t="shared" si="2"/>
        <v>1</v>
      </c>
      <c r="I153" s="23" t="s">
        <v>1829</v>
      </c>
      <c r="J153" s="7" t="s">
        <v>28</v>
      </c>
      <c r="K153" s="7" t="s">
        <v>31</v>
      </c>
      <c r="L153"/>
    </row>
    <row r="154" spans="1:12" ht="45" x14ac:dyDescent="0.25">
      <c r="A154" s="7" t="s">
        <v>829</v>
      </c>
      <c r="B154" s="6">
        <v>2024</v>
      </c>
      <c r="C154" s="7" t="s">
        <v>1148</v>
      </c>
      <c r="D154" s="8" t="s">
        <v>937</v>
      </c>
      <c r="E154" s="11" t="s">
        <v>1640</v>
      </c>
      <c r="F154" s="9">
        <v>260000</v>
      </c>
      <c r="G154" s="9">
        <v>260000</v>
      </c>
      <c r="H154" s="10">
        <f t="shared" si="2"/>
        <v>0</v>
      </c>
      <c r="I154" s="23" t="s">
        <v>1655</v>
      </c>
      <c r="J154" s="7" t="s">
        <v>23</v>
      </c>
      <c r="K154" s="7" t="s">
        <v>94</v>
      </c>
      <c r="L154"/>
    </row>
    <row r="155" spans="1:12" s="22" customFormat="1" ht="30" x14ac:dyDescent="0.25">
      <c r="A155" s="18" t="s">
        <v>399</v>
      </c>
      <c r="B155" s="17">
        <v>2023</v>
      </c>
      <c r="C155" s="18" t="s">
        <v>417</v>
      </c>
      <c r="D155" s="16" t="s">
        <v>418</v>
      </c>
      <c r="E155" s="16" t="s">
        <v>419</v>
      </c>
      <c r="F155" s="19">
        <v>70000</v>
      </c>
      <c r="G155" s="19">
        <v>70000</v>
      </c>
      <c r="H155" s="20">
        <f t="shared" si="2"/>
        <v>0</v>
      </c>
      <c r="I155" s="24" t="s">
        <v>1830</v>
      </c>
      <c r="J155" s="18" t="s">
        <v>12</v>
      </c>
      <c r="K155" s="18" t="s">
        <v>14</v>
      </c>
    </row>
    <row r="156" spans="1:12" ht="45" x14ac:dyDescent="0.25">
      <c r="A156" s="7" t="s">
        <v>106</v>
      </c>
      <c r="B156" s="6">
        <v>2023</v>
      </c>
      <c r="C156" s="7" t="s">
        <v>175</v>
      </c>
      <c r="D156" s="8" t="s">
        <v>176</v>
      </c>
      <c r="E156" s="8" t="s">
        <v>177</v>
      </c>
      <c r="F156" s="9">
        <v>441490</v>
      </c>
      <c r="G156" s="9">
        <v>441490</v>
      </c>
      <c r="H156" s="10">
        <f t="shared" si="2"/>
        <v>0</v>
      </c>
      <c r="I156" s="23" t="s">
        <v>1759</v>
      </c>
      <c r="J156" s="7" t="s">
        <v>28</v>
      </c>
      <c r="K156" s="7" t="s">
        <v>19</v>
      </c>
      <c r="L156"/>
    </row>
    <row r="157" spans="1:12" s="22" customFormat="1" x14ac:dyDescent="0.25">
      <c r="A157" s="18" t="s">
        <v>829</v>
      </c>
      <c r="B157" s="17">
        <v>2024</v>
      </c>
      <c r="C157" s="18" t="s">
        <v>940</v>
      </c>
      <c r="D157" s="16" t="s">
        <v>941</v>
      </c>
      <c r="E157" s="16" t="s">
        <v>942</v>
      </c>
      <c r="F157" s="19">
        <v>150000</v>
      </c>
      <c r="G157" s="19">
        <v>150000</v>
      </c>
      <c r="H157" s="20">
        <f t="shared" si="2"/>
        <v>0</v>
      </c>
      <c r="I157" s="24" t="s">
        <v>1831</v>
      </c>
      <c r="J157" s="18" t="s">
        <v>23</v>
      </c>
      <c r="K157" s="18" t="s">
        <v>924</v>
      </c>
    </row>
    <row r="158" spans="1:12" ht="60" x14ac:dyDescent="0.25">
      <c r="A158" s="7" t="s">
        <v>562</v>
      </c>
      <c r="B158" s="6">
        <v>2024</v>
      </c>
      <c r="C158" s="7" t="s">
        <v>605</v>
      </c>
      <c r="D158" s="8" t="s">
        <v>606</v>
      </c>
      <c r="E158" s="8" t="s">
        <v>607</v>
      </c>
      <c r="F158" s="9">
        <v>75000</v>
      </c>
      <c r="G158" s="9">
        <v>75000</v>
      </c>
      <c r="H158" s="10">
        <f t="shared" si="2"/>
        <v>0</v>
      </c>
      <c r="I158" s="23" t="s">
        <v>1832</v>
      </c>
      <c r="J158" s="7" t="s">
        <v>23</v>
      </c>
      <c r="K158" s="7" t="s">
        <v>608</v>
      </c>
      <c r="L158"/>
    </row>
    <row r="159" spans="1:12" ht="60" x14ac:dyDescent="0.25">
      <c r="A159" s="7" t="s">
        <v>562</v>
      </c>
      <c r="B159" s="6">
        <v>2023</v>
      </c>
      <c r="C159" s="7" t="s">
        <v>615</v>
      </c>
      <c r="D159" s="8" t="s">
        <v>606</v>
      </c>
      <c r="E159" s="8" t="s">
        <v>616</v>
      </c>
      <c r="F159" s="9">
        <v>200000</v>
      </c>
      <c r="G159" s="9">
        <v>200000</v>
      </c>
      <c r="H159" s="10">
        <f t="shared" si="2"/>
        <v>0</v>
      </c>
      <c r="I159" s="23" t="s">
        <v>1833</v>
      </c>
      <c r="J159" s="7" t="s">
        <v>12</v>
      </c>
      <c r="K159" s="7" t="s">
        <v>19</v>
      </c>
      <c r="L159"/>
    </row>
    <row r="160" spans="1:12" ht="45" x14ac:dyDescent="0.25">
      <c r="A160" s="7" t="s">
        <v>562</v>
      </c>
      <c r="B160" s="6">
        <v>2024</v>
      </c>
      <c r="C160" s="7" t="s">
        <v>617</v>
      </c>
      <c r="D160" s="8" t="s">
        <v>606</v>
      </c>
      <c r="E160" s="8" t="s">
        <v>618</v>
      </c>
      <c r="F160" s="9">
        <v>250000</v>
      </c>
      <c r="G160" s="9">
        <v>250000</v>
      </c>
      <c r="H160" s="10">
        <f t="shared" si="2"/>
        <v>0</v>
      </c>
      <c r="I160" s="23" t="s">
        <v>1834</v>
      </c>
      <c r="J160" s="7" t="s">
        <v>23</v>
      </c>
      <c r="K160" s="7" t="s">
        <v>566</v>
      </c>
      <c r="L160"/>
    </row>
    <row r="161" spans="1:12" ht="45" x14ac:dyDescent="0.25">
      <c r="A161" s="7" t="s">
        <v>562</v>
      </c>
      <c r="B161" s="6">
        <v>2022</v>
      </c>
      <c r="C161" s="7" t="s">
        <v>764</v>
      </c>
      <c r="D161" s="8" t="s">
        <v>606</v>
      </c>
      <c r="E161" s="8" t="s">
        <v>765</v>
      </c>
      <c r="F161" s="9">
        <v>50000</v>
      </c>
      <c r="G161" s="9">
        <v>50000</v>
      </c>
      <c r="H161" s="10">
        <f t="shared" si="2"/>
        <v>0</v>
      </c>
      <c r="I161" s="23" t="s">
        <v>1835</v>
      </c>
      <c r="J161" s="7" t="s">
        <v>17</v>
      </c>
      <c r="K161" s="7" t="s">
        <v>34</v>
      </c>
      <c r="L161"/>
    </row>
    <row r="162" spans="1:12" s="22" customFormat="1" ht="30" x14ac:dyDescent="0.25">
      <c r="A162" s="18" t="s">
        <v>829</v>
      </c>
      <c r="B162" s="17">
        <v>2024</v>
      </c>
      <c r="C162" s="18" t="s">
        <v>943</v>
      </c>
      <c r="D162" s="16" t="s">
        <v>944</v>
      </c>
      <c r="E162" s="16" t="s">
        <v>945</v>
      </c>
      <c r="F162" s="19">
        <v>25000</v>
      </c>
      <c r="G162" s="19">
        <v>10061.65</v>
      </c>
      <c r="H162" s="20">
        <f t="shared" si="2"/>
        <v>0.59753400000000001</v>
      </c>
      <c r="I162" s="24" t="s">
        <v>1836</v>
      </c>
      <c r="J162" s="18" t="s">
        <v>23</v>
      </c>
      <c r="K162" s="18" t="s">
        <v>924</v>
      </c>
    </row>
    <row r="163" spans="1:12" ht="45" x14ac:dyDescent="0.25">
      <c r="A163" s="7" t="s">
        <v>1354</v>
      </c>
      <c r="B163" s="6">
        <v>2021</v>
      </c>
      <c r="C163" s="7" t="s">
        <v>1364</v>
      </c>
      <c r="D163" s="8" t="s">
        <v>947</v>
      </c>
      <c r="E163" s="8" t="s">
        <v>1365</v>
      </c>
      <c r="F163" s="9">
        <v>10000</v>
      </c>
      <c r="G163" s="9">
        <v>0</v>
      </c>
      <c r="H163" s="10">
        <f t="shared" si="2"/>
        <v>1</v>
      </c>
      <c r="I163" s="23" t="s">
        <v>1697</v>
      </c>
      <c r="J163" s="7" t="s">
        <v>28</v>
      </c>
      <c r="K163" s="7" t="s">
        <v>1075</v>
      </c>
      <c r="L163"/>
    </row>
    <row r="164" spans="1:12" ht="60" x14ac:dyDescent="0.25">
      <c r="A164" s="7" t="s">
        <v>1354</v>
      </c>
      <c r="B164" s="6">
        <v>2021</v>
      </c>
      <c r="C164" s="7" t="s">
        <v>1366</v>
      </c>
      <c r="D164" s="8" t="s">
        <v>947</v>
      </c>
      <c r="E164" s="8" t="s">
        <v>1367</v>
      </c>
      <c r="F164" s="9">
        <v>154000</v>
      </c>
      <c r="G164" s="9">
        <v>0</v>
      </c>
      <c r="H164" s="10">
        <f t="shared" si="2"/>
        <v>1</v>
      </c>
      <c r="I164" s="23" t="s">
        <v>1837</v>
      </c>
      <c r="J164" s="7" t="s">
        <v>28</v>
      </c>
      <c r="K164" s="7" t="s">
        <v>31</v>
      </c>
      <c r="L164"/>
    </row>
    <row r="165" spans="1:12" ht="30" x14ac:dyDescent="0.25">
      <c r="A165" s="7" t="s">
        <v>1354</v>
      </c>
      <c r="B165" s="6">
        <v>2022</v>
      </c>
      <c r="C165" s="7" t="s">
        <v>1368</v>
      </c>
      <c r="D165" s="8" t="s">
        <v>947</v>
      </c>
      <c r="E165" s="8" t="s">
        <v>1369</v>
      </c>
      <c r="F165" s="9">
        <v>257400</v>
      </c>
      <c r="G165" s="9">
        <v>0</v>
      </c>
      <c r="H165" s="10">
        <f t="shared" si="2"/>
        <v>1</v>
      </c>
      <c r="I165" s="23" t="s">
        <v>1838</v>
      </c>
      <c r="J165" s="7" t="s">
        <v>17</v>
      </c>
      <c r="K165" s="7" t="s">
        <v>1370</v>
      </c>
      <c r="L165"/>
    </row>
    <row r="166" spans="1:12" ht="30" x14ac:dyDescent="0.25">
      <c r="A166" s="7" t="s">
        <v>1354</v>
      </c>
      <c r="B166" s="6">
        <v>2022</v>
      </c>
      <c r="C166" s="7" t="s">
        <v>1371</v>
      </c>
      <c r="D166" s="8" t="s">
        <v>947</v>
      </c>
      <c r="E166" s="8" t="s">
        <v>1372</v>
      </c>
      <c r="F166" s="9">
        <v>20000</v>
      </c>
      <c r="G166" s="9">
        <v>20000</v>
      </c>
      <c r="H166" s="10">
        <f t="shared" si="2"/>
        <v>0</v>
      </c>
      <c r="I166" s="23" t="s">
        <v>1839</v>
      </c>
      <c r="J166" s="7" t="s">
        <v>17</v>
      </c>
      <c r="K166" s="7" t="s">
        <v>40</v>
      </c>
      <c r="L166"/>
    </row>
    <row r="167" spans="1:12" ht="45" x14ac:dyDescent="0.25">
      <c r="A167" s="7" t="s">
        <v>1354</v>
      </c>
      <c r="B167" s="6">
        <v>2023</v>
      </c>
      <c r="C167" s="7" t="s">
        <v>1373</v>
      </c>
      <c r="D167" s="8" t="s">
        <v>947</v>
      </c>
      <c r="E167" s="8" t="s">
        <v>1374</v>
      </c>
      <c r="F167" s="9">
        <v>80000</v>
      </c>
      <c r="G167" s="9">
        <v>80000</v>
      </c>
      <c r="H167" s="10">
        <f t="shared" si="2"/>
        <v>0</v>
      </c>
      <c r="I167" s="23" t="s">
        <v>1840</v>
      </c>
      <c r="J167" s="7" t="s">
        <v>12</v>
      </c>
      <c r="K167" s="7" t="s">
        <v>14</v>
      </c>
      <c r="L167"/>
    </row>
    <row r="168" spans="1:12" ht="45" x14ac:dyDescent="0.25">
      <c r="A168" s="7" t="s">
        <v>1354</v>
      </c>
      <c r="B168" s="6">
        <v>2023</v>
      </c>
      <c r="C168" s="7" t="s">
        <v>1375</v>
      </c>
      <c r="D168" s="8" t="s">
        <v>947</v>
      </c>
      <c r="E168" s="8" t="s">
        <v>1376</v>
      </c>
      <c r="F168" s="9">
        <v>70000</v>
      </c>
      <c r="G168" s="9">
        <v>70000</v>
      </c>
      <c r="H168" s="10">
        <f t="shared" si="2"/>
        <v>0</v>
      </c>
      <c r="I168" s="23" t="s">
        <v>1841</v>
      </c>
      <c r="J168" s="7" t="s">
        <v>12</v>
      </c>
      <c r="K168" s="7" t="s">
        <v>14</v>
      </c>
      <c r="L168"/>
    </row>
    <row r="169" spans="1:12" ht="45" x14ac:dyDescent="0.25">
      <c r="A169" s="7" t="s">
        <v>1354</v>
      </c>
      <c r="B169" s="6">
        <v>2023</v>
      </c>
      <c r="C169" s="7" t="s">
        <v>1377</v>
      </c>
      <c r="D169" s="8" t="s">
        <v>947</v>
      </c>
      <c r="E169" s="8" t="s">
        <v>1378</v>
      </c>
      <c r="F169" s="9">
        <v>30000</v>
      </c>
      <c r="G169" s="9">
        <v>30000</v>
      </c>
      <c r="H169" s="10">
        <f t="shared" si="2"/>
        <v>0</v>
      </c>
      <c r="I169" s="23" t="s">
        <v>1670</v>
      </c>
      <c r="J169" s="7" t="s">
        <v>12</v>
      </c>
      <c r="K169" s="7" t="s">
        <v>14</v>
      </c>
      <c r="L169"/>
    </row>
    <row r="170" spans="1:12" ht="30" x14ac:dyDescent="0.25">
      <c r="A170" s="7" t="s">
        <v>1354</v>
      </c>
      <c r="B170" s="6">
        <v>2024</v>
      </c>
      <c r="C170" s="7" t="s">
        <v>946</v>
      </c>
      <c r="D170" s="8" t="s">
        <v>947</v>
      </c>
      <c r="E170" s="8" t="s">
        <v>948</v>
      </c>
      <c r="F170" s="9">
        <v>50000</v>
      </c>
      <c r="G170" s="9">
        <v>50000</v>
      </c>
      <c r="H170" s="10">
        <f t="shared" si="2"/>
        <v>0</v>
      </c>
      <c r="I170" s="23" t="s">
        <v>1628</v>
      </c>
      <c r="J170" s="7" t="s">
        <v>23</v>
      </c>
      <c r="K170" s="7" t="s">
        <v>854</v>
      </c>
      <c r="L170"/>
    </row>
    <row r="171" spans="1:12" ht="45" x14ac:dyDescent="0.25">
      <c r="A171" s="7" t="s">
        <v>1354</v>
      </c>
      <c r="B171" s="6">
        <v>2024</v>
      </c>
      <c r="C171" s="7" t="s">
        <v>949</v>
      </c>
      <c r="D171" s="8" t="s">
        <v>947</v>
      </c>
      <c r="E171" s="8" t="s">
        <v>950</v>
      </c>
      <c r="F171" s="9">
        <v>100000</v>
      </c>
      <c r="G171" s="9">
        <v>100000</v>
      </c>
      <c r="H171" s="10">
        <f t="shared" si="2"/>
        <v>0</v>
      </c>
      <c r="I171" s="23" t="s">
        <v>1629</v>
      </c>
      <c r="J171" s="7" t="s">
        <v>23</v>
      </c>
      <c r="K171" s="7" t="s">
        <v>854</v>
      </c>
      <c r="L171"/>
    </row>
    <row r="172" spans="1:12" ht="30" x14ac:dyDescent="0.25">
      <c r="A172" s="7" t="s">
        <v>1354</v>
      </c>
      <c r="B172" s="6">
        <v>2024</v>
      </c>
      <c r="C172" s="7" t="s">
        <v>951</v>
      </c>
      <c r="D172" s="8" t="s">
        <v>947</v>
      </c>
      <c r="E172" s="8" t="s">
        <v>952</v>
      </c>
      <c r="F172" s="9">
        <v>25000</v>
      </c>
      <c r="G172" s="9">
        <v>25000</v>
      </c>
      <c r="H172" s="10">
        <f t="shared" si="2"/>
        <v>0</v>
      </c>
      <c r="I172" s="23" t="s">
        <v>1628</v>
      </c>
      <c r="J172" s="7" t="s">
        <v>23</v>
      </c>
      <c r="K172" s="7" t="s">
        <v>854</v>
      </c>
      <c r="L172"/>
    </row>
    <row r="173" spans="1:12" s="22" customFormat="1" ht="30" x14ac:dyDescent="0.25">
      <c r="A173" s="18" t="s">
        <v>829</v>
      </c>
      <c r="B173" s="17">
        <v>2022</v>
      </c>
      <c r="C173" s="18" t="s">
        <v>954</v>
      </c>
      <c r="D173" s="16" t="s">
        <v>953</v>
      </c>
      <c r="E173" s="16" t="s">
        <v>955</v>
      </c>
      <c r="F173" s="19">
        <v>145000</v>
      </c>
      <c r="G173" s="19">
        <v>0</v>
      </c>
      <c r="H173" s="20">
        <f t="shared" si="2"/>
        <v>1</v>
      </c>
      <c r="I173" s="24" t="s">
        <v>1842</v>
      </c>
      <c r="J173" s="18" t="s">
        <v>17</v>
      </c>
      <c r="K173" s="18" t="s">
        <v>18</v>
      </c>
    </row>
    <row r="174" spans="1:12" s="22" customFormat="1" ht="30" x14ac:dyDescent="0.25">
      <c r="A174" s="18" t="s">
        <v>829</v>
      </c>
      <c r="B174" s="17">
        <v>2023</v>
      </c>
      <c r="C174" s="18" t="s">
        <v>956</v>
      </c>
      <c r="D174" s="16" t="s">
        <v>953</v>
      </c>
      <c r="E174" s="16" t="s">
        <v>957</v>
      </c>
      <c r="F174" s="19">
        <v>113850</v>
      </c>
      <c r="G174" s="19">
        <v>8812.0300000000007</v>
      </c>
      <c r="H174" s="20">
        <f t="shared" si="2"/>
        <v>0.92259964866051825</v>
      </c>
      <c r="I174" s="24" t="s">
        <v>1843</v>
      </c>
      <c r="J174" s="18" t="s">
        <v>12</v>
      </c>
      <c r="K174" s="18" t="s">
        <v>14</v>
      </c>
    </row>
    <row r="175" spans="1:12" s="22" customFormat="1" ht="30" x14ac:dyDescent="0.25">
      <c r="A175" s="18" t="s">
        <v>829</v>
      </c>
      <c r="B175" s="17">
        <v>2024</v>
      </c>
      <c r="C175" s="18" t="s">
        <v>958</v>
      </c>
      <c r="D175" s="16" t="s">
        <v>953</v>
      </c>
      <c r="E175" s="16" t="s">
        <v>959</v>
      </c>
      <c r="F175" s="19">
        <v>100000</v>
      </c>
      <c r="G175" s="19">
        <v>100000</v>
      </c>
      <c r="H175" s="20">
        <f t="shared" si="2"/>
        <v>0</v>
      </c>
      <c r="I175" s="24" t="s">
        <v>1844</v>
      </c>
      <c r="J175" s="18" t="s">
        <v>23</v>
      </c>
      <c r="K175" s="18" t="s">
        <v>924</v>
      </c>
    </row>
    <row r="176" spans="1:12" ht="30" x14ac:dyDescent="0.25">
      <c r="A176" s="7" t="s">
        <v>829</v>
      </c>
      <c r="B176" s="6">
        <v>2021</v>
      </c>
      <c r="C176" s="7" t="s">
        <v>960</v>
      </c>
      <c r="D176" s="8" t="s">
        <v>961</v>
      </c>
      <c r="E176" s="8" t="s">
        <v>962</v>
      </c>
      <c r="F176" s="9">
        <v>50000</v>
      </c>
      <c r="G176" s="9">
        <v>2087.92</v>
      </c>
      <c r="H176" s="10">
        <f t="shared" si="2"/>
        <v>0.95824160000000003</v>
      </c>
      <c r="I176" s="23" t="s">
        <v>1846</v>
      </c>
      <c r="J176" s="7" t="s">
        <v>28</v>
      </c>
      <c r="K176" s="7" t="s">
        <v>31</v>
      </c>
      <c r="L176"/>
    </row>
    <row r="177" spans="1:12" ht="30" x14ac:dyDescent="0.25">
      <c r="A177" s="7" t="s">
        <v>829</v>
      </c>
      <c r="B177" s="6">
        <v>2023</v>
      </c>
      <c r="C177" s="7" t="s">
        <v>963</v>
      </c>
      <c r="D177" s="8" t="s">
        <v>961</v>
      </c>
      <c r="E177" s="8" t="s">
        <v>964</v>
      </c>
      <c r="F177" s="9">
        <v>30000</v>
      </c>
      <c r="G177" s="9">
        <v>30000</v>
      </c>
      <c r="H177" s="10">
        <f t="shared" si="2"/>
        <v>0</v>
      </c>
      <c r="I177" s="23" t="s">
        <v>1845</v>
      </c>
      <c r="J177" s="7" t="s">
        <v>12</v>
      </c>
      <c r="K177" s="7" t="s">
        <v>14</v>
      </c>
      <c r="L177"/>
    </row>
    <row r="178" spans="1:12" ht="30" x14ac:dyDescent="0.25">
      <c r="A178" s="7" t="s">
        <v>829</v>
      </c>
      <c r="B178" s="6">
        <v>2024</v>
      </c>
      <c r="C178" s="7" t="s">
        <v>965</v>
      </c>
      <c r="D178" s="8" t="s">
        <v>961</v>
      </c>
      <c r="E178" s="8" t="s">
        <v>964</v>
      </c>
      <c r="F178" s="9">
        <v>40000</v>
      </c>
      <c r="G178" s="9">
        <v>40000</v>
      </c>
      <c r="H178" s="10">
        <f t="shared" si="2"/>
        <v>0</v>
      </c>
      <c r="I178" s="23" t="s">
        <v>1847</v>
      </c>
      <c r="J178" s="7" t="s">
        <v>23</v>
      </c>
      <c r="K178" s="7" t="s">
        <v>924</v>
      </c>
      <c r="L178"/>
    </row>
    <row r="179" spans="1:12" s="22" customFormat="1" ht="45" x14ac:dyDescent="0.25">
      <c r="A179" s="18" t="s">
        <v>829</v>
      </c>
      <c r="B179" s="17">
        <v>2021</v>
      </c>
      <c r="C179" s="18" t="s">
        <v>968</v>
      </c>
      <c r="D179" s="16" t="s">
        <v>966</v>
      </c>
      <c r="E179" s="16" t="s">
        <v>969</v>
      </c>
      <c r="F179" s="19">
        <v>30000</v>
      </c>
      <c r="G179" s="19">
        <v>66.77</v>
      </c>
      <c r="H179" s="20">
        <f t="shared" si="2"/>
        <v>0.99777433333333332</v>
      </c>
      <c r="I179" s="24" t="s">
        <v>1848</v>
      </c>
      <c r="J179" s="18" t="s">
        <v>28</v>
      </c>
      <c r="K179" s="18" t="s">
        <v>31</v>
      </c>
    </row>
    <row r="180" spans="1:12" s="22" customFormat="1" ht="30" x14ac:dyDescent="0.25">
      <c r="A180" s="18" t="s">
        <v>829</v>
      </c>
      <c r="B180" s="17">
        <v>2024</v>
      </c>
      <c r="C180" s="18" t="s">
        <v>970</v>
      </c>
      <c r="D180" s="16" t="s">
        <v>966</v>
      </c>
      <c r="E180" s="16" t="s">
        <v>967</v>
      </c>
      <c r="F180" s="19">
        <v>200000</v>
      </c>
      <c r="G180" s="19">
        <v>200000</v>
      </c>
      <c r="H180" s="20">
        <f t="shared" si="2"/>
        <v>0</v>
      </c>
      <c r="I180" s="24" t="s">
        <v>1630</v>
      </c>
      <c r="J180" s="18" t="s">
        <v>23</v>
      </c>
      <c r="K180" s="18" t="s">
        <v>924</v>
      </c>
    </row>
    <row r="181" spans="1:12" ht="30" x14ac:dyDescent="0.25">
      <c r="A181" s="7" t="s">
        <v>829</v>
      </c>
      <c r="B181" s="6">
        <v>2024</v>
      </c>
      <c r="C181" s="7" t="s">
        <v>971</v>
      </c>
      <c r="D181" s="8" t="s">
        <v>972</v>
      </c>
      <c r="E181" s="8" t="s">
        <v>973</v>
      </c>
      <c r="F181" s="9">
        <v>150000</v>
      </c>
      <c r="G181" s="9">
        <v>150000</v>
      </c>
      <c r="H181" s="10">
        <f t="shared" si="2"/>
        <v>0</v>
      </c>
      <c r="I181" s="23" t="s">
        <v>1849</v>
      </c>
      <c r="J181" s="7" t="s">
        <v>23</v>
      </c>
      <c r="K181" s="7" t="s">
        <v>924</v>
      </c>
      <c r="L181"/>
    </row>
    <row r="182" spans="1:12" s="22" customFormat="1" ht="45" x14ac:dyDescent="0.25">
      <c r="A182" s="18" t="s">
        <v>444</v>
      </c>
      <c r="B182" s="17">
        <v>2022</v>
      </c>
      <c r="C182" s="18" t="s">
        <v>529</v>
      </c>
      <c r="D182" s="16" t="s">
        <v>1760</v>
      </c>
      <c r="E182" s="16" t="s">
        <v>530</v>
      </c>
      <c r="F182" s="19">
        <v>25000</v>
      </c>
      <c r="G182" s="19">
        <v>25000</v>
      </c>
      <c r="H182" s="20" t="str">
        <f t="shared" si="2"/>
        <v>Agreement not received from State</v>
      </c>
      <c r="I182" s="24" t="s">
        <v>1850</v>
      </c>
      <c r="J182" s="18" t="s">
        <v>17</v>
      </c>
      <c r="K182" s="18"/>
    </row>
    <row r="183" spans="1:12" ht="60" x14ac:dyDescent="0.25">
      <c r="A183" s="7" t="s">
        <v>444</v>
      </c>
      <c r="B183" s="6">
        <v>2024</v>
      </c>
      <c r="C183" s="7" t="s">
        <v>445</v>
      </c>
      <c r="D183" s="8" t="s">
        <v>446</v>
      </c>
      <c r="E183" s="8" t="s">
        <v>447</v>
      </c>
      <c r="F183" s="9">
        <v>275000</v>
      </c>
      <c r="G183" s="9">
        <v>275000</v>
      </c>
      <c r="H183" s="10">
        <f t="shared" si="2"/>
        <v>0</v>
      </c>
      <c r="I183" s="23" t="s">
        <v>1734</v>
      </c>
      <c r="J183" s="7" t="s">
        <v>23</v>
      </c>
      <c r="K183" s="7" t="s">
        <v>19</v>
      </c>
      <c r="L183"/>
    </row>
    <row r="184" spans="1:12" s="22" customFormat="1" ht="30" x14ac:dyDescent="0.25">
      <c r="A184" s="18" t="s">
        <v>187</v>
      </c>
      <c r="B184" s="17">
        <v>2023</v>
      </c>
      <c r="C184" s="18" t="s">
        <v>235</v>
      </c>
      <c r="D184" s="16" t="s">
        <v>236</v>
      </c>
      <c r="E184" s="16" t="s">
        <v>237</v>
      </c>
      <c r="F184" s="19">
        <v>148500</v>
      </c>
      <c r="G184" s="19">
        <v>148500</v>
      </c>
      <c r="H184" s="20">
        <f t="shared" si="2"/>
        <v>0</v>
      </c>
      <c r="I184" s="24" t="s">
        <v>331</v>
      </c>
      <c r="J184" s="18" t="s">
        <v>12</v>
      </c>
      <c r="K184" s="18" t="s">
        <v>14</v>
      </c>
    </row>
    <row r="185" spans="1:12" s="22" customFormat="1" ht="30" x14ac:dyDescent="0.25">
      <c r="A185" s="18" t="s">
        <v>187</v>
      </c>
      <c r="B185" s="17">
        <v>2024</v>
      </c>
      <c r="C185" s="18" t="s">
        <v>238</v>
      </c>
      <c r="D185" s="16" t="s">
        <v>236</v>
      </c>
      <c r="E185" s="16" t="s">
        <v>239</v>
      </c>
      <c r="F185" s="19">
        <v>35000</v>
      </c>
      <c r="G185" s="19">
        <v>35000</v>
      </c>
      <c r="H185" s="20">
        <f t="shared" si="2"/>
        <v>0</v>
      </c>
      <c r="I185" s="24" t="s">
        <v>1851</v>
      </c>
      <c r="J185" s="18" t="s">
        <v>23</v>
      </c>
      <c r="K185" s="18" t="s">
        <v>240</v>
      </c>
    </row>
    <row r="186" spans="1:12" ht="30" x14ac:dyDescent="0.25">
      <c r="A186" s="7" t="s">
        <v>187</v>
      </c>
      <c r="B186" s="6">
        <v>2023</v>
      </c>
      <c r="C186" s="7" t="s">
        <v>241</v>
      </c>
      <c r="D186" s="8" t="s">
        <v>242</v>
      </c>
      <c r="E186" s="8" t="s">
        <v>243</v>
      </c>
      <c r="F186" s="9">
        <v>100000</v>
      </c>
      <c r="G186" s="9">
        <v>100000</v>
      </c>
      <c r="H186" s="10">
        <f t="shared" si="2"/>
        <v>0</v>
      </c>
      <c r="I186" s="23" t="s">
        <v>331</v>
      </c>
      <c r="J186" s="7" t="s">
        <v>12</v>
      </c>
      <c r="K186" s="7" t="s">
        <v>14</v>
      </c>
      <c r="L186"/>
    </row>
    <row r="187" spans="1:12" x14ac:dyDescent="0.25">
      <c r="A187" s="7" t="s">
        <v>187</v>
      </c>
      <c r="B187" s="6">
        <v>2024</v>
      </c>
      <c r="C187" s="7" t="s">
        <v>244</v>
      </c>
      <c r="D187" s="8" t="s">
        <v>242</v>
      </c>
      <c r="E187" s="8" t="s">
        <v>245</v>
      </c>
      <c r="F187" s="9">
        <v>272250</v>
      </c>
      <c r="G187" s="9">
        <v>272250</v>
      </c>
      <c r="H187" s="10">
        <f t="shared" si="2"/>
        <v>0</v>
      </c>
      <c r="I187" s="23" t="s">
        <v>331</v>
      </c>
      <c r="J187" s="7" t="s">
        <v>23</v>
      </c>
      <c r="K187" s="7" t="s">
        <v>183</v>
      </c>
      <c r="L187"/>
    </row>
    <row r="188" spans="1:12" s="22" customFormat="1" ht="45" x14ac:dyDescent="0.25">
      <c r="A188" s="18" t="s">
        <v>336</v>
      </c>
      <c r="B188" s="17">
        <v>2021</v>
      </c>
      <c r="C188" s="18" t="s">
        <v>349</v>
      </c>
      <c r="D188" s="16" t="s">
        <v>335</v>
      </c>
      <c r="E188" s="16" t="s">
        <v>1568</v>
      </c>
      <c r="F188" s="19">
        <v>1160000</v>
      </c>
      <c r="G188" s="19">
        <v>0</v>
      </c>
      <c r="H188" s="20">
        <f t="shared" si="2"/>
        <v>1</v>
      </c>
      <c r="I188" s="24" t="s">
        <v>1852</v>
      </c>
      <c r="J188" s="18" t="s">
        <v>28</v>
      </c>
      <c r="K188" s="18" t="s">
        <v>205</v>
      </c>
    </row>
    <row r="189" spans="1:12" s="22" customFormat="1" ht="45" x14ac:dyDescent="0.25">
      <c r="A189" s="18" t="s">
        <v>336</v>
      </c>
      <c r="B189" s="17">
        <v>2022</v>
      </c>
      <c r="C189" s="18" t="s">
        <v>350</v>
      </c>
      <c r="D189" s="16" t="s">
        <v>335</v>
      </c>
      <c r="E189" s="16" t="s">
        <v>351</v>
      </c>
      <c r="F189" s="19">
        <v>1361250</v>
      </c>
      <c r="G189" s="19">
        <v>379101</v>
      </c>
      <c r="H189" s="20">
        <f t="shared" si="2"/>
        <v>0.72150523415977963</v>
      </c>
      <c r="I189" s="24" t="s">
        <v>1569</v>
      </c>
      <c r="J189" s="18" t="s">
        <v>17</v>
      </c>
      <c r="K189" s="18" t="s">
        <v>18</v>
      </c>
    </row>
    <row r="190" spans="1:12" s="22" customFormat="1" ht="30" x14ac:dyDescent="0.25">
      <c r="A190" s="18" t="s">
        <v>336</v>
      </c>
      <c r="B190" s="17">
        <v>2023</v>
      </c>
      <c r="C190" s="18" t="s">
        <v>352</v>
      </c>
      <c r="D190" s="16" t="s">
        <v>335</v>
      </c>
      <c r="E190" s="16" t="s">
        <v>1561</v>
      </c>
      <c r="F190" s="19">
        <v>2200883</v>
      </c>
      <c r="G190" s="19">
        <v>200883</v>
      </c>
      <c r="H190" s="20">
        <f t="shared" si="2"/>
        <v>0.90872617944706735</v>
      </c>
      <c r="I190" s="24" t="s">
        <v>1854</v>
      </c>
      <c r="J190" s="18" t="s">
        <v>12</v>
      </c>
      <c r="K190" s="18" t="s">
        <v>353</v>
      </c>
    </row>
    <row r="191" spans="1:12" s="22" customFormat="1" ht="45" x14ac:dyDescent="0.25">
      <c r="A191" s="18" t="s">
        <v>187</v>
      </c>
      <c r="B191" s="17">
        <v>2024</v>
      </c>
      <c r="C191" s="18" t="s">
        <v>246</v>
      </c>
      <c r="D191" s="16" t="s">
        <v>247</v>
      </c>
      <c r="E191" s="16" t="s">
        <v>1561</v>
      </c>
      <c r="F191" s="19">
        <v>6113349</v>
      </c>
      <c r="G191" s="19">
        <v>6113349</v>
      </c>
      <c r="H191" s="20">
        <f t="shared" si="2"/>
        <v>0</v>
      </c>
      <c r="I191" s="24" t="s">
        <v>1853</v>
      </c>
      <c r="J191" s="18" t="s">
        <v>23</v>
      </c>
      <c r="K191" s="18" t="s">
        <v>183</v>
      </c>
    </row>
    <row r="192" spans="1:12" ht="30" x14ac:dyDescent="0.25">
      <c r="A192" s="7" t="s">
        <v>399</v>
      </c>
      <c r="B192" s="6">
        <v>2023</v>
      </c>
      <c r="C192" s="7" t="s">
        <v>420</v>
      </c>
      <c r="D192" s="8" t="s">
        <v>421</v>
      </c>
      <c r="E192" s="8" t="s">
        <v>1572</v>
      </c>
      <c r="F192" s="9">
        <v>50000</v>
      </c>
      <c r="G192" s="9">
        <v>0</v>
      </c>
      <c r="H192" s="10">
        <f t="shared" si="2"/>
        <v>1</v>
      </c>
      <c r="I192" s="23" t="s">
        <v>1855</v>
      </c>
      <c r="J192" s="7" t="s">
        <v>12</v>
      </c>
      <c r="K192" s="7" t="s">
        <v>14</v>
      </c>
      <c r="L192"/>
    </row>
    <row r="193" spans="1:12" s="22" customFormat="1" ht="30" x14ac:dyDescent="0.25">
      <c r="A193" s="18" t="s">
        <v>38</v>
      </c>
      <c r="B193" s="17">
        <v>2021</v>
      </c>
      <c r="C193" s="18" t="s">
        <v>74</v>
      </c>
      <c r="D193" s="16" t="s">
        <v>73</v>
      </c>
      <c r="E193" s="16" t="s">
        <v>75</v>
      </c>
      <c r="F193" s="19">
        <v>625000</v>
      </c>
      <c r="G193" s="19">
        <v>0</v>
      </c>
      <c r="H193" s="20">
        <f t="shared" si="2"/>
        <v>1</v>
      </c>
      <c r="I193" s="24" t="s">
        <v>1856</v>
      </c>
      <c r="J193" s="18" t="s">
        <v>28</v>
      </c>
      <c r="K193" s="18" t="s">
        <v>31</v>
      </c>
    </row>
    <row r="194" spans="1:12" ht="30" x14ac:dyDescent="0.25">
      <c r="A194" s="7" t="s">
        <v>38</v>
      </c>
      <c r="B194" s="6">
        <v>2022</v>
      </c>
      <c r="C194" s="7" t="s">
        <v>76</v>
      </c>
      <c r="D194" s="8" t="s">
        <v>77</v>
      </c>
      <c r="E194" s="8" t="s">
        <v>78</v>
      </c>
      <c r="F194" s="9">
        <v>50000</v>
      </c>
      <c r="G194" s="9">
        <v>0</v>
      </c>
      <c r="H194" s="10">
        <f t="shared" ref="H194:H257" si="3">IF(K194="","Agreement not received from State",100%-(G194/F194))</f>
        <v>1</v>
      </c>
      <c r="I194" s="23" t="s">
        <v>1857</v>
      </c>
      <c r="J194" s="7" t="s">
        <v>17</v>
      </c>
      <c r="K194" s="7" t="s">
        <v>18</v>
      </c>
      <c r="L194"/>
    </row>
    <row r="195" spans="1:12" s="22" customFormat="1" ht="30" x14ac:dyDescent="0.25">
      <c r="A195" s="18" t="s">
        <v>38</v>
      </c>
      <c r="B195" s="17">
        <v>2021</v>
      </c>
      <c r="C195" s="18" t="s">
        <v>81</v>
      </c>
      <c r="D195" s="16" t="s">
        <v>80</v>
      </c>
      <c r="E195" s="16" t="s">
        <v>82</v>
      </c>
      <c r="F195" s="19">
        <v>117500</v>
      </c>
      <c r="G195" s="19">
        <v>0</v>
      </c>
      <c r="H195" s="20">
        <f t="shared" si="3"/>
        <v>1</v>
      </c>
      <c r="I195" s="24" t="s">
        <v>1858</v>
      </c>
      <c r="J195" s="18" t="s">
        <v>28</v>
      </c>
      <c r="K195" s="18" t="s">
        <v>31</v>
      </c>
    </row>
    <row r="196" spans="1:12" s="22" customFormat="1" ht="30" x14ac:dyDescent="0.25">
      <c r="A196" s="18" t="s">
        <v>38</v>
      </c>
      <c r="B196" s="17">
        <v>2024</v>
      </c>
      <c r="C196" s="18" t="s">
        <v>86</v>
      </c>
      <c r="D196" s="16" t="s">
        <v>80</v>
      </c>
      <c r="E196" s="16" t="s">
        <v>1547</v>
      </c>
      <c r="F196" s="19">
        <v>1225000</v>
      </c>
      <c r="G196" s="19">
        <v>0</v>
      </c>
      <c r="H196" s="20">
        <f t="shared" si="3"/>
        <v>1</v>
      </c>
      <c r="I196" s="24" t="s">
        <v>1859</v>
      </c>
      <c r="J196" s="18" t="s">
        <v>23</v>
      </c>
      <c r="K196" s="18" t="s">
        <v>57</v>
      </c>
    </row>
    <row r="197" spans="1:12" ht="30" x14ac:dyDescent="0.25">
      <c r="A197" s="7" t="s">
        <v>38</v>
      </c>
      <c r="B197" s="6">
        <v>2023</v>
      </c>
      <c r="C197" s="7" t="s">
        <v>83</v>
      </c>
      <c r="D197" s="8" t="s">
        <v>84</v>
      </c>
      <c r="E197" s="8" t="s">
        <v>85</v>
      </c>
      <c r="F197" s="9">
        <v>148500</v>
      </c>
      <c r="G197" s="9">
        <v>59198.37</v>
      </c>
      <c r="H197" s="10">
        <f t="shared" si="3"/>
        <v>0.60135777777777777</v>
      </c>
      <c r="I197" s="23" t="s">
        <v>1860</v>
      </c>
      <c r="J197" s="7" t="s">
        <v>28</v>
      </c>
      <c r="K197" s="7" t="s">
        <v>14</v>
      </c>
      <c r="L197"/>
    </row>
    <row r="198" spans="1:12" s="22" customFormat="1" ht="45" x14ac:dyDescent="0.25">
      <c r="A198" s="18" t="s">
        <v>336</v>
      </c>
      <c r="B198" s="17">
        <v>2022</v>
      </c>
      <c r="C198" s="18" t="s">
        <v>354</v>
      </c>
      <c r="D198" s="16" t="s">
        <v>355</v>
      </c>
      <c r="E198" s="16" t="s">
        <v>356</v>
      </c>
      <c r="F198" s="19">
        <v>285000</v>
      </c>
      <c r="G198" s="19">
        <v>285000</v>
      </c>
      <c r="H198" s="20" t="str">
        <f t="shared" si="3"/>
        <v>Agreement not received from State</v>
      </c>
      <c r="I198" s="24" t="s">
        <v>1861</v>
      </c>
      <c r="J198" s="18" t="s">
        <v>17</v>
      </c>
      <c r="K198" s="18"/>
    </row>
    <row r="199" spans="1:12" ht="45" x14ac:dyDescent="0.25">
      <c r="A199" s="7" t="s">
        <v>829</v>
      </c>
      <c r="B199" s="6">
        <v>2021</v>
      </c>
      <c r="C199" s="7" t="s">
        <v>974</v>
      </c>
      <c r="D199" s="8" t="s">
        <v>975</v>
      </c>
      <c r="E199" s="8" t="s">
        <v>976</v>
      </c>
      <c r="F199" s="9">
        <v>15000</v>
      </c>
      <c r="G199" s="9">
        <v>15000</v>
      </c>
      <c r="H199" s="10">
        <f t="shared" si="3"/>
        <v>0</v>
      </c>
      <c r="I199" s="23" t="s">
        <v>1862</v>
      </c>
      <c r="J199" s="7" t="s">
        <v>28</v>
      </c>
      <c r="K199" s="7" t="s">
        <v>31</v>
      </c>
      <c r="L199"/>
    </row>
    <row r="200" spans="1:12" ht="30" x14ac:dyDescent="0.25">
      <c r="A200" s="7" t="s">
        <v>829</v>
      </c>
      <c r="B200" s="6">
        <v>2022</v>
      </c>
      <c r="C200" s="7" t="s">
        <v>977</v>
      </c>
      <c r="D200" s="8" t="s">
        <v>975</v>
      </c>
      <c r="E200" s="8" t="s">
        <v>978</v>
      </c>
      <c r="F200" s="9">
        <v>50000</v>
      </c>
      <c r="G200" s="9">
        <v>50000</v>
      </c>
      <c r="H200" s="10">
        <f t="shared" si="3"/>
        <v>0</v>
      </c>
      <c r="I200" s="23" t="s">
        <v>1863</v>
      </c>
      <c r="J200" s="7" t="s">
        <v>17</v>
      </c>
      <c r="K200" s="7" t="s">
        <v>208</v>
      </c>
      <c r="L200"/>
    </row>
    <row r="201" spans="1:12" ht="30" x14ac:dyDescent="0.25">
      <c r="A201" s="7" t="s">
        <v>829</v>
      </c>
      <c r="B201" s="6">
        <v>2022</v>
      </c>
      <c r="C201" s="7" t="s">
        <v>979</v>
      </c>
      <c r="D201" s="8" t="s">
        <v>975</v>
      </c>
      <c r="E201" s="8" t="s">
        <v>980</v>
      </c>
      <c r="F201" s="9">
        <v>150000</v>
      </c>
      <c r="G201" s="9">
        <v>59026.48</v>
      </c>
      <c r="H201" s="10">
        <f t="shared" si="3"/>
        <v>0.60649013333333324</v>
      </c>
      <c r="I201" s="23" t="s">
        <v>1864</v>
      </c>
      <c r="J201" s="7" t="s">
        <v>17</v>
      </c>
      <c r="K201" s="7" t="s">
        <v>208</v>
      </c>
      <c r="L201"/>
    </row>
    <row r="202" spans="1:12" s="22" customFormat="1" ht="45" x14ac:dyDescent="0.25">
      <c r="A202" s="18" t="s">
        <v>106</v>
      </c>
      <c r="B202" s="17">
        <v>2021</v>
      </c>
      <c r="C202" s="18" t="s">
        <v>142</v>
      </c>
      <c r="D202" s="16" t="s">
        <v>143</v>
      </c>
      <c r="E202" s="16" t="s">
        <v>144</v>
      </c>
      <c r="F202" s="19">
        <v>227700</v>
      </c>
      <c r="G202" s="19">
        <v>3237</v>
      </c>
      <c r="H202" s="20">
        <f t="shared" si="3"/>
        <v>0.98578392621870881</v>
      </c>
      <c r="I202" s="24" t="s">
        <v>1865</v>
      </c>
      <c r="J202" s="18" t="s">
        <v>28</v>
      </c>
      <c r="K202" s="18" t="s">
        <v>31</v>
      </c>
    </row>
    <row r="203" spans="1:12" ht="45" x14ac:dyDescent="0.25">
      <c r="A203" s="7" t="s">
        <v>829</v>
      </c>
      <c r="B203" s="6">
        <v>2024</v>
      </c>
      <c r="C203" s="7" t="s">
        <v>982</v>
      </c>
      <c r="D203" s="8" t="s">
        <v>983</v>
      </c>
      <c r="E203" s="8" t="s">
        <v>984</v>
      </c>
      <c r="F203" s="9">
        <v>50000</v>
      </c>
      <c r="G203" s="9">
        <v>50000</v>
      </c>
      <c r="H203" s="10">
        <f t="shared" si="3"/>
        <v>0</v>
      </c>
      <c r="I203" s="23" t="s">
        <v>1866</v>
      </c>
      <c r="J203" s="7" t="s">
        <v>23</v>
      </c>
      <c r="K203" s="7" t="s">
        <v>463</v>
      </c>
      <c r="L203"/>
    </row>
    <row r="204" spans="1:12" s="22" customFormat="1" ht="45" x14ac:dyDescent="0.25">
      <c r="A204" s="18" t="s">
        <v>444</v>
      </c>
      <c r="B204" s="17">
        <v>2022</v>
      </c>
      <c r="C204" s="18" t="s">
        <v>466</v>
      </c>
      <c r="D204" s="16" t="s">
        <v>467</v>
      </c>
      <c r="E204" s="16" t="s">
        <v>1580</v>
      </c>
      <c r="F204" s="19">
        <v>400000</v>
      </c>
      <c r="G204" s="19">
        <v>4000</v>
      </c>
      <c r="H204" s="20">
        <f t="shared" si="3"/>
        <v>0.99</v>
      </c>
      <c r="I204" s="24" t="s">
        <v>1867</v>
      </c>
      <c r="J204" s="18" t="s">
        <v>28</v>
      </c>
      <c r="K204" s="18" t="s">
        <v>42</v>
      </c>
    </row>
    <row r="205" spans="1:12" ht="30" x14ac:dyDescent="0.25">
      <c r="A205" s="7" t="s">
        <v>399</v>
      </c>
      <c r="B205" s="6">
        <v>2021</v>
      </c>
      <c r="C205" s="7" t="s">
        <v>422</v>
      </c>
      <c r="D205" s="8" t="s">
        <v>1704</v>
      </c>
      <c r="E205" s="8" t="s">
        <v>423</v>
      </c>
      <c r="F205" s="9">
        <v>3941145</v>
      </c>
      <c r="G205" s="9">
        <v>0</v>
      </c>
      <c r="H205" s="10">
        <f t="shared" si="3"/>
        <v>1</v>
      </c>
      <c r="I205" s="23" t="s">
        <v>1573</v>
      </c>
      <c r="J205" s="7" t="s">
        <v>28</v>
      </c>
      <c r="K205" s="7" t="s">
        <v>205</v>
      </c>
      <c r="L205"/>
    </row>
    <row r="206" spans="1:12" ht="45" x14ac:dyDescent="0.25">
      <c r="A206" s="7" t="s">
        <v>444</v>
      </c>
      <c r="B206" s="6">
        <v>2021</v>
      </c>
      <c r="C206" s="7" t="s">
        <v>533</v>
      </c>
      <c r="D206" s="8" t="s">
        <v>1704</v>
      </c>
      <c r="E206" s="8" t="s">
        <v>1589</v>
      </c>
      <c r="F206" s="9">
        <v>40000</v>
      </c>
      <c r="G206" s="9">
        <v>40000</v>
      </c>
      <c r="H206" s="10" t="str">
        <f t="shared" si="3"/>
        <v>Agreement not received from State</v>
      </c>
      <c r="I206" s="23" t="s">
        <v>534</v>
      </c>
      <c r="J206" s="7" t="s">
        <v>28</v>
      </c>
      <c r="K206" s="7"/>
      <c r="L206"/>
    </row>
    <row r="207" spans="1:12" ht="30" x14ac:dyDescent="0.25">
      <c r="A207" s="7" t="s">
        <v>399</v>
      </c>
      <c r="B207" s="6">
        <v>2022</v>
      </c>
      <c r="C207" s="7" t="s">
        <v>403</v>
      </c>
      <c r="D207" s="8" t="s">
        <v>1704</v>
      </c>
      <c r="E207" s="8" t="s">
        <v>404</v>
      </c>
      <c r="F207" s="9">
        <v>225000</v>
      </c>
      <c r="G207" s="9">
        <v>0</v>
      </c>
      <c r="H207" s="10">
        <f t="shared" si="3"/>
        <v>1</v>
      </c>
      <c r="I207" s="23" t="s">
        <v>1868</v>
      </c>
      <c r="J207" s="7" t="s">
        <v>17</v>
      </c>
      <c r="K207" s="7" t="s">
        <v>41</v>
      </c>
      <c r="L207"/>
    </row>
    <row r="208" spans="1:12" ht="30" x14ac:dyDescent="0.25">
      <c r="A208" s="7" t="s">
        <v>399</v>
      </c>
      <c r="B208" s="6">
        <v>2022</v>
      </c>
      <c r="C208" s="7" t="s">
        <v>424</v>
      </c>
      <c r="D208" s="8" t="s">
        <v>1704</v>
      </c>
      <c r="E208" s="8" t="s">
        <v>425</v>
      </c>
      <c r="F208" s="9">
        <v>417539</v>
      </c>
      <c r="G208" s="9">
        <v>417539</v>
      </c>
      <c r="H208" s="10">
        <f t="shared" si="3"/>
        <v>0</v>
      </c>
      <c r="I208" s="23" t="s">
        <v>1735</v>
      </c>
      <c r="J208" s="7" t="s">
        <v>17</v>
      </c>
      <c r="K208" s="7" t="s">
        <v>118</v>
      </c>
      <c r="L208"/>
    </row>
    <row r="209" spans="1:12" ht="45" x14ac:dyDescent="0.25">
      <c r="A209" s="7" t="s">
        <v>399</v>
      </c>
      <c r="B209" s="6">
        <v>2023</v>
      </c>
      <c r="C209" s="7" t="s">
        <v>426</v>
      </c>
      <c r="D209" s="8" t="s">
        <v>1704</v>
      </c>
      <c r="E209" s="8" t="s">
        <v>1574</v>
      </c>
      <c r="F209" s="9">
        <v>9926490</v>
      </c>
      <c r="G209" s="9">
        <v>0</v>
      </c>
      <c r="H209" s="10">
        <f t="shared" si="3"/>
        <v>1</v>
      </c>
      <c r="I209" s="23" t="s">
        <v>1869</v>
      </c>
      <c r="J209" s="7" t="s">
        <v>12</v>
      </c>
      <c r="K209" s="7" t="s">
        <v>14</v>
      </c>
      <c r="L209"/>
    </row>
    <row r="210" spans="1:12" ht="120" x14ac:dyDescent="0.25">
      <c r="A210" s="7" t="s">
        <v>444</v>
      </c>
      <c r="B210" s="6">
        <v>2023</v>
      </c>
      <c r="C210" s="7" t="s">
        <v>469</v>
      </c>
      <c r="D210" s="8" t="s">
        <v>1704</v>
      </c>
      <c r="E210" s="8" t="s">
        <v>470</v>
      </c>
      <c r="F210" s="9">
        <v>371250</v>
      </c>
      <c r="G210" s="9">
        <v>145183</v>
      </c>
      <c r="H210" s="10">
        <f t="shared" si="3"/>
        <v>0.60893468013468022</v>
      </c>
      <c r="I210" s="23" t="s">
        <v>471</v>
      </c>
      <c r="J210" s="7" t="s">
        <v>28</v>
      </c>
      <c r="K210" s="7" t="s">
        <v>378</v>
      </c>
      <c r="L210"/>
    </row>
    <row r="211" spans="1:12" ht="30" x14ac:dyDescent="0.25">
      <c r="A211" s="7" t="s">
        <v>399</v>
      </c>
      <c r="B211" s="6">
        <v>2024</v>
      </c>
      <c r="C211" s="7" t="s">
        <v>427</v>
      </c>
      <c r="D211" s="8" t="s">
        <v>1704</v>
      </c>
      <c r="E211" s="8" t="s">
        <v>428</v>
      </c>
      <c r="F211" s="9">
        <v>143550</v>
      </c>
      <c r="G211" s="9">
        <v>0</v>
      </c>
      <c r="H211" s="10">
        <f t="shared" si="3"/>
        <v>1</v>
      </c>
      <c r="I211" s="23" t="s">
        <v>1573</v>
      </c>
      <c r="J211" s="7" t="s">
        <v>23</v>
      </c>
      <c r="K211" s="7" t="s">
        <v>24</v>
      </c>
      <c r="L211"/>
    </row>
    <row r="212" spans="1:12" ht="45" x14ac:dyDescent="0.25">
      <c r="A212" s="7" t="s">
        <v>399</v>
      </c>
      <c r="B212" s="6">
        <v>2024</v>
      </c>
      <c r="C212" s="7" t="s">
        <v>429</v>
      </c>
      <c r="D212" s="8" t="s">
        <v>1704</v>
      </c>
      <c r="E212" s="8" t="s">
        <v>430</v>
      </c>
      <c r="F212" s="9">
        <v>465300</v>
      </c>
      <c r="G212" s="9">
        <v>465300</v>
      </c>
      <c r="H212" s="10">
        <f t="shared" si="3"/>
        <v>0</v>
      </c>
      <c r="I212" s="23" t="s">
        <v>1575</v>
      </c>
      <c r="J212" s="7" t="s">
        <v>23</v>
      </c>
      <c r="K212" s="7" t="s">
        <v>94</v>
      </c>
      <c r="L212"/>
    </row>
    <row r="213" spans="1:12" ht="30" x14ac:dyDescent="0.25">
      <c r="A213" s="7" t="s">
        <v>399</v>
      </c>
      <c r="B213" s="6">
        <v>2024</v>
      </c>
      <c r="C213" s="7" t="s">
        <v>408</v>
      </c>
      <c r="D213" s="8" t="s">
        <v>1704</v>
      </c>
      <c r="E213" s="8" t="s">
        <v>407</v>
      </c>
      <c r="F213" s="9">
        <v>2408153</v>
      </c>
      <c r="G213" s="9">
        <v>2408153</v>
      </c>
      <c r="H213" s="10">
        <f t="shared" si="3"/>
        <v>0</v>
      </c>
      <c r="I213" s="23" t="s">
        <v>1870</v>
      </c>
      <c r="J213" s="7" t="s">
        <v>17</v>
      </c>
      <c r="K213" s="7" t="s">
        <v>94</v>
      </c>
      <c r="L213"/>
    </row>
    <row r="214" spans="1:12" s="22" customFormat="1" ht="45" x14ac:dyDescent="0.25">
      <c r="A214" s="18" t="s">
        <v>399</v>
      </c>
      <c r="B214" s="17">
        <v>2024</v>
      </c>
      <c r="C214" s="18" t="s">
        <v>436</v>
      </c>
      <c r="D214" s="16" t="s">
        <v>1719</v>
      </c>
      <c r="E214" s="16" t="s">
        <v>437</v>
      </c>
      <c r="F214" s="19">
        <v>100000</v>
      </c>
      <c r="G214" s="19">
        <v>100000</v>
      </c>
      <c r="H214" s="20">
        <f t="shared" si="3"/>
        <v>0</v>
      </c>
      <c r="I214" s="24" t="s">
        <v>1761</v>
      </c>
      <c r="J214" s="18" t="s">
        <v>23</v>
      </c>
      <c r="K214" s="18" t="s">
        <v>183</v>
      </c>
    </row>
    <row r="215" spans="1:12" ht="45" x14ac:dyDescent="0.25">
      <c r="A215" s="7" t="s">
        <v>399</v>
      </c>
      <c r="B215" s="6">
        <v>2021</v>
      </c>
      <c r="C215" s="7" t="s">
        <v>441</v>
      </c>
      <c r="D215" s="8" t="s">
        <v>1720</v>
      </c>
      <c r="E215" s="8" t="s">
        <v>442</v>
      </c>
      <c r="F215" s="9">
        <v>455000</v>
      </c>
      <c r="G215" s="9">
        <v>0</v>
      </c>
      <c r="H215" s="10">
        <f t="shared" si="3"/>
        <v>1</v>
      </c>
      <c r="I215" s="23" t="s">
        <v>1762</v>
      </c>
      <c r="J215" s="7" t="s">
        <v>28</v>
      </c>
      <c r="K215" s="7" t="s">
        <v>443</v>
      </c>
      <c r="L215"/>
    </row>
    <row r="216" spans="1:12" ht="45" x14ac:dyDescent="0.25">
      <c r="A216" s="7" t="s">
        <v>444</v>
      </c>
      <c r="B216" s="6">
        <v>2021</v>
      </c>
      <c r="C216" s="7" t="s">
        <v>531</v>
      </c>
      <c r="D216" s="8" t="s">
        <v>1720</v>
      </c>
      <c r="E216" s="8" t="s">
        <v>1588</v>
      </c>
      <c r="F216" s="9">
        <v>179000</v>
      </c>
      <c r="G216" s="9">
        <v>179000</v>
      </c>
      <c r="H216" s="10">
        <f t="shared" si="3"/>
        <v>0</v>
      </c>
      <c r="I216" s="23" t="s">
        <v>1741</v>
      </c>
      <c r="J216" s="7" t="s">
        <v>28</v>
      </c>
      <c r="K216" s="7" t="s">
        <v>532</v>
      </c>
      <c r="L216"/>
    </row>
    <row r="217" spans="1:12" ht="60" x14ac:dyDescent="0.25">
      <c r="A217" s="7" t="s">
        <v>399</v>
      </c>
      <c r="B217" s="6">
        <v>2023</v>
      </c>
      <c r="C217" s="7" t="s">
        <v>439</v>
      </c>
      <c r="D217" s="8" t="s">
        <v>1720</v>
      </c>
      <c r="E217" s="8" t="s">
        <v>440</v>
      </c>
      <c r="F217" s="9">
        <v>1542905</v>
      </c>
      <c r="G217" s="9">
        <v>246491</v>
      </c>
      <c r="H217" s="10">
        <f t="shared" si="3"/>
        <v>0.84024227026291309</v>
      </c>
      <c r="I217" s="23" t="s">
        <v>1737</v>
      </c>
      <c r="J217" s="7" t="s">
        <v>12</v>
      </c>
      <c r="K217" s="7" t="s">
        <v>165</v>
      </c>
      <c r="L217"/>
    </row>
    <row r="218" spans="1:12" ht="75" x14ac:dyDescent="0.25">
      <c r="A218" s="7" t="s">
        <v>444</v>
      </c>
      <c r="B218" s="6">
        <v>2023</v>
      </c>
      <c r="C218" s="7" t="s">
        <v>502</v>
      </c>
      <c r="D218" s="8" t="s">
        <v>1720</v>
      </c>
      <c r="E218" s="8" t="s">
        <v>503</v>
      </c>
      <c r="F218" s="9">
        <v>173250</v>
      </c>
      <c r="G218" s="9">
        <v>74131.009999999995</v>
      </c>
      <c r="H218" s="10">
        <f t="shared" si="3"/>
        <v>0.5721153823953824</v>
      </c>
      <c r="I218" s="23" t="s">
        <v>1584</v>
      </c>
      <c r="J218" s="7" t="s">
        <v>28</v>
      </c>
      <c r="K218" s="7" t="s">
        <v>52</v>
      </c>
      <c r="L218"/>
    </row>
    <row r="219" spans="1:12" ht="60" x14ac:dyDescent="0.25">
      <c r="A219" s="7" t="s">
        <v>399</v>
      </c>
      <c r="B219" s="6">
        <v>2024</v>
      </c>
      <c r="C219" s="7" t="s">
        <v>438</v>
      </c>
      <c r="D219" s="8" t="s">
        <v>1720</v>
      </c>
      <c r="E219" s="11" t="s">
        <v>1576</v>
      </c>
      <c r="F219" s="9">
        <v>1163250</v>
      </c>
      <c r="G219" s="9">
        <v>1163250</v>
      </c>
      <c r="H219" s="10">
        <f t="shared" si="3"/>
        <v>0</v>
      </c>
      <c r="I219" s="23" t="s">
        <v>1736</v>
      </c>
      <c r="J219" s="7" t="s">
        <v>23</v>
      </c>
      <c r="K219" s="7" t="s">
        <v>183</v>
      </c>
      <c r="L219"/>
    </row>
    <row r="220" spans="1:12" s="22" customFormat="1" ht="45" x14ac:dyDescent="0.25">
      <c r="A220" s="18" t="s">
        <v>829</v>
      </c>
      <c r="B220" s="17">
        <v>2024</v>
      </c>
      <c r="C220" s="18" t="s">
        <v>985</v>
      </c>
      <c r="D220" s="16" t="s">
        <v>986</v>
      </c>
      <c r="E220" s="16" t="s">
        <v>987</v>
      </c>
      <c r="F220" s="19">
        <v>75000</v>
      </c>
      <c r="G220" s="19">
        <v>75000</v>
      </c>
      <c r="H220" s="20">
        <f t="shared" si="3"/>
        <v>0</v>
      </c>
      <c r="I220" s="24" t="s">
        <v>1738</v>
      </c>
      <c r="J220" s="18" t="s">
        <v>23</v>
      </c>
      <c r="K220" s="18" t="s">
        <v>924</v>
      </c>
    </row>
    <row r="221" spans="1:12" ht="30" x14ac:dyDescent="0.25">
      <c r="A221" s="7" t="s">
        <v>562</v>
      </c>
      <c r="B221" s="6">
        <v>2021</v>
      </c>
      <c r="C221" s="7" t="s">
        <v>619</v>
      </c>
      <c r="D221" s="8" t="s">
        <v>620</v>
      </c>
      <c r="E221" s="8" t="s">
        <v>621</v>
      </c>
      <c r="F221" s="9">
        <v>265000</v>
      </c>
      <c r="G221" s="9">
        <v>61658</v>
      </c>
      <c r="H221" s="10">
        <f t="shared" si="3"/>
        <v>0.76732830188679246</v>
      </c>
      <c r="I221" s="23" t="s">
        <v>1739</v>
      </c>
      <c r="J221" s="7" t="s">
        <v>28</v>
      </c>
      <c r="K221" s="7" t="s">
        <v>19</v>
      </c>
      <c r="L221"/>
    </row>
    <row r="222" spans="1:12" s="22" customFormat="1" ht="30" x14ac:dyDescent="0.25">
      <c r="A222" s="18" t="s">
        <v>562</v>
      </c>
      <c r="B222" s="17">
        <v>2022</v>
      </c>
      <c r="C222" s="18" t="s">
        <v>624</v>
      </c>
      <c r="D222" s="16" t="s">
        <v>625</v>
      </c>
      <c r="E222" s="16" t="s">
        <v>623</v>
      </c>
      <c r="F222" s="19">
        <v>90000</v>
      </c>
      <c r="G222" s="19">
        <v>0</v>
      </c>
      <c r="H222" s="20">
        <f t="shared" si="3"/>
        <v>1</v>
      </c>
      <c r="I222" s="24" t="s">
        <v>626</v>
      </c>
      <c r="J222" s="18" t="s">
        <v>17</v>
      </c>
      <c r="K222" s="18" t="s">
        <v>19</v>
      </c>
    </row>
    <row r="223" spans="1:12" s="22" customFormat="1" ht="30" x14ac:dyDescent="0.25">
      <c r="A223" s="18" t="s">
        <v>562</v>
      </c>
      <c r="B223" s="17">
        <v>2023</v>
      </c>
      <c r="C223" s="18" t="s">
        <v>627</v>
      </c>
      <c r="D223" s="16" t="s">
        <v>625</v>
      </c>
      <c r="E223" s="16" t="s">
        <v>628</v>
      </c>
      <c r="F223" s="19">
        <v>275000</v>
      </c>
      <c r="G223" s="19">
        <v>0</v>
      </c>
      <c r="H223" s="20">
        <f t="shared" si="3"/>
        <v>1</v>
      </c>
      <c r="I223" s="24" t="s">
        <v>1871</v>
      </c>
      <c r="J223" s="18" t="s">
        <v>12</v>
      </c>
      <c r="K223" s="18" t="s">
        <v>19</v>
      </c>
    </row>
    <row r="224" spans="1:12" s="22" customFormat="1" ht="45" x14ac:dyDescent="0.25">
      <c r="A224" s="18" t="s">
        <v>562</v>
      </c>
      <c r="B224" s="17">
        <v>2024</v>
      </c>
      <c r="C224" s="18" t="s">
        <v>622</v>
      </c>
      <c r="D224" s="16" t="s">
        <v>625</v>
      </c>
      <c r="E224" s="16" t="s">
        <v>623</v>
      </c>
      <c r="F224" s="19">
        <v>125000</v>
      </c>
      <c r="G224" s="19">
        <v>125000</v>
      </c>
      <c r="H224" s="20">
        <f t="shared" si="3"/>
        <v>0</v>
      </c>
      <c r="I224" s="24" t="s">
        <v>1740</v>
      </c>
      <c r="J224" s="18" t="s">
        <v>23</v>
      </c>
      <c r="K224" s="18" t="s">
        <v>566</v>
      </c>
    </row>
    <row r="225" spans="1:12" ht="60" x14ac:dyDescent="0.25">
      <c r="A225" s="7" t="s">
        <v>829</v>
      </c>
      <c r="B225" s="6">
        <v>2023</v>
      </c>
      <c r="C225" s="7" t="s">
        <v>989</v>
      </c>
      <c r="D225" s="8" t="s">
        <v>988</v>
      </c>
      <c r="E225" s="8" t="s">
        <v>990</v>
      </c>
      <c r="F225" s="9">
        <v>321750</v>
      </c>
      <c r="G225" s="9">
        <v>321750</v>
      </c>
      <c r="H225" s="10">
        <f t="shared" si="3"/>
        <v>0</v>
      </c>
      <c r="I225" s="23" t="s">
        <v>1872</v>
      </c>
      <c r="J225" s="7" t="s">
        <v>17</v>
      </c>
      <c r="K225" s="7" t="s">
        <v>991</v>
      </c>
      <c r="L225"/>
    </row>
    <row r="226" spans="1:12" s="22" customFormat="1" ht="30" x14ac:dyDescent="0.25">
      <c r="A226" s="18" t="s">
        <v>829</v>
      </c>
      <c r="B226" s="17">
        <v>2022</v>
      </c>
      <c r="C226" s="18" t="s">
        <v>992</v>
      </c>
      <c r="D226" s="16" t="s">
        <v>993</v>
      </c>
      <c r="E226" s="16" t="s">
        <v>994</v>
      </c>
      <c r="F226" s="19">
        <v>25000</v>
      </c>
      <c r="G226" s="19">
        <v>0</v>
      </c>
      <c r="H226" s="20">
        <f t="shared" si="3"/>
        <v>1</v>
      </c>
      <c r="I226" s="24" t="s">
        <v>1873</v>
      </c>
      <c r="J226" s="18" t="s">
        <v>17</v>
      </c>
      <c r="K226" s="18" t="s">
        <v>150</v>
      </c>
    </row>
    <row r="227" spans="1:12" ht="45" x14ac:dyDescent="0.25">
      <c r="A227" s="7" t="s">
        <v>444</v>
      </c>
      <c r="B227" s="6">
        <v>2021</v>
      </c>
      <c r="C227" s="7" t="s">
        <v>472</v>
      </c>
      <c r="D227" s="8" t="s">
        <v>473</v>
      </c>
      <c r="E227" s="8" t="s">
        <v>474</v>
      </c>
      <c r="F227" s="9">
        <v>110000</v>
      </c>
      <c r="G227" s="9">
        <v>110000</v>
      </c>
      <c r="H227" s="10">
        <f t="shared" si="3"/>
        <v>0</v>
      </c>
      <c r="I227" s="23" t="s">
        <v>1874</v>
      </c>
      <c r="J227" s="7" t="s">
        <v>28</v>
      </c>
      <c r="K227" s="7" t="s">
        <v>475</v>
      </c>
      <c r="L227"/>
    </row>
    <row r="228" spans="1:12" ht="45" x14ac:dyDescent="0.25">
      <c r="A228" s="7" t="s">
        <v>444</v>
      </c>
      <c r="B228" s="6">
        <v>2022</v>
      </c>
      <c r="C228" s="7" t="s">
        <v>476</v>
      </c>
      <c r="D228" s="8" t="s">
        <v>473</v>
      </c>
      <c r="E228" s="8" t="s">
        <v>477</v>
      </c>
      <c r="F228" s="9">
        <v>100000</v>
      </c>
      <c r="G228" s="9">
        <v>100000</v>
      </c>
      <c r="H228" s="10" t="str">
        <f t="shared" si="3"/>
        <v>Agreement not received from State</v>
      </c>
      <c r="I228" s="23" t="s">
        <v>1875</v>
      </c>
      <c r="J228" s="7" t="s">
        <v>17</v>
      </c>
      <c r="K228" s="7"/>
      <c r="L228"/>
    </row>
    <row r="229" spans="1:12" ht="45" x14ac:dyDescent="0.25">
      <c r="A229" s="7" t="s">
        <v>444</v>
      </c>
      <c r="B229" s="6">
        <v>2023</v>
      </c>
      <c r="C229" s="7" t="s">
        <v>478</v>
      </c>
      <c r="D229" s="8" t="s">
        <v>473</v>
      </c>
      <c r="E229" s="8" t="s">
        <v>1581</v>
      </c>
      <c r="F229" s="9">
        <v>101490</v>
      </c>
      <c r="G229" s="9">
        <v>101490</v>
      </c>
      <c r="H229" s="10">
        <f t="shared" si="3"/>
        <v>0</v>
      </c>
      <c r="I229" s="23" t="s">
        <v>1745</v>
      </c>
      <c r="J229" s="7" t="s">
        <v>28</v>
      </c>
      <c r="K229" s="7" t="s">
        <v>463</v>
      </c>
      <c r="L229"/>
    </row>
    <row r="230" spans="1:12" ht="45" x14ac:dyDescent="0.25">
      <c r="A230" s="7" t="s">
        <v>444</v>
      </c>
      <c r="B230" s="6">
        <v>2024</v>
      </c>
      <c r="C230" s="7" t="s">
        <v>479</v>
      </c>
      <c r="D230" s="8" t="s">
        <v>473</v>
      </c>
      <c r="E230" s="8" t="s">
        <v>1582</v>
      </c>
      <c r="F230" s="9">
        <v>153450</v>
      </c>
      <c r="G230" s="9">
        <v>153450</v>
      </c>
      <c r="H230" s="10">
        <f t="shared" si="3"/>
        <v>0</v>
      </c>
      <c r="I230" s="23" t="s">
        <v>480</v>
      </c>
      <c r="J230" s="7" t="s">
        <v>23</v>
      </c>
      <c r="K230" s="7" t="s">
        <v>24</v>
      </c>
      <c r="L230"/>
    </row>
    <row r="231" spans="1:12" s="22" customFormat="1" ht="45" x14ac:dyDescent="0.25">
      <c r="A231" s="18" t="s">
        <v>562</v>
      </c>
      <c r="B231" s="17">
        <v>2021</v>
      </c>
      <c r="C231" s="18" t="s">
        <v>791</v>
      </c>
      <c r="D231" s="16" t="s">
        <v>792</v>
      </c>
      <c r="E231" s="16" t="s">
        <v>793</v>
      </c>
      <c r="F231" s="19">
        <v>18000</v>
      </c>
      <c r="G231" s="19">
        <v>0</v>
      </c>
      <c r="H231" s="20">
        <f t="shared" si="3"/>
        <v>1</v>
      </c>
      <c r="I231" s="24" t="s">
        <v>30</v>
      </c>
      <c r="J231" s="18" t="s">
        <v>28</v>
      </c>
      <c r="K231" s="18" t="s">
        <v>19</v>
      </c>
    </row>
    <row r="232" spans="1:12" ht="30" x14ac:dyDescent="0.25">
      <c r="A232" s="7" t="s">
        <v>1354</v>
      </c>
      <c r="B232" s="6">
        <v>2021</v>
      </c>
      <c r="C232" s="7" t="s">
        <v>1379</v>
      </c>
      <c r="D232" s="8" t="s">
        <v>1380</v>
      </c>
      <c r="E232" s="8" t="s">
        <v>1381</v>
      </c>
      <c r="F232" s="9">
        <v>95000</v>
      </c>
      <c r="G232" s="9">
        <v>0</v>
      </c>
      <c r="H232" s="10">
        <f t="shared" si="3"/>
        <v>1</v>
      </c>
      <c r="I232" s="23" t="s">
        <v>1697</v>
      </c>
      <c r="J232" s="7" t="s">
        <v>28</v>
      </c>
      <c r="K232" s="7" t="s">
        <v>1382</v>
      </c>
      <c r="L232"/>
    </row>
    <row r="233" spans="1:12" s="22" customFormat="1" ht="45" x14ac:dyDescent="0.25">
      <c r="A233" s="18" t="s">
        <v>829</v>
      </c>
      <c r="B233" s="17">
        <v>2024</v>
      </c>
      <c r="C233" s="18" t="s">
        <v>995</v>
      </c>
      <c r="D233" s="16" t="s">
        <v>996</v>
      </c>
      <c r="E233" s="16" t="s">
        <v>997</v>
      </c>
      <c r="F233" s="19">
        <v>100000</v>
      </c>
      <c r="G233" s="19">
        <v>100000</v>
      </c>
      <c r="H233" s="20">
        <f t="shared" si="3"/>
        <v>0</v>
      </c>
      <c r="I233" s="24" t="s">
        <v>1876</v>
      </c>
      <c r="J233" s="18" t="s">
        <v>23</v>
      </c>
      <c r="K233" s="18" t="s">
        <v>682</v>
      </c>
    </row>
    <row r="234" spans="1:12" ht="45" x14ac:dyDescent="0.25">
      <c r="A234" s="7" t="s">
        <v>829</v>
      </c>
      <c r="B234" s="6">
        <v>2024</v>
      </c>
      <c r="C234" s="7" t="s">
        <v>998</v>
      </c>
      <c r="D234" s="8" t="s">
        <v>999</v>
      </c>
      <c r="E234" s="8" t="s">
        <v>1000</v>
      </c>
      <c r="F234" s="9">
        <v>100000</v>
      </c>
      <c r="G234" s="9">
        <v>100000</v>
      </c>
      <c r="H234" s="10">
        <f t="shared" si="3"/>
        <v>0</v>
      </c>
      <c r="I234" s="23" t="s">
        <v>1877</v>
      </c>
      <c r="J234" s="7" t="s">
        <v>23</v>
      </c>
      <c r="K234" s="7" t="s">
        <v>1001</v>
      </c>
      <c r="L234"/>
    </row>
    <row r="235" spans="1:12" s="22" customFormat="1" x14ac:dyDescent="0.25">
      <c r="A235" s="18" t="s">
        <v>829</v>
      </c>
      <c r="B235" s="17">
        <v>2024</v>
      </c>
      <c r="C235" s="18" t="s">
        <v>1002</v>
      </c>
      <c r="D235" s="16" t="s">
        <v>1742</v>
      </c>
      <c r="E235" s="16" t="s">
        <v>1003</v>
      </c>
      <c r="F235" s="19">
        <v>247500</v>
      </c>
      <c r="G235" s="19">
        <v>243925</v>
      </c>
      <c r="H235" s="20">
        <f t="shared" si="3"/>
        <v>1.4444444444444482E-2</v>
      </c>
      <c r="I235" s="24" t="s">
        <v>1878</v>
      </c>
      <c r="J235" s="18" t="s">
        <v>23</v>
      </c>
      <c r="K235" s="18" t="s">
        <v>682</v>
      </c>
    </row>
    <row r="236" spans="1:12" ht="30" x14ac:dyDescent="0.25">
      <c r="A236" s="7" t="s">
        <v>1422</v>
      </c>
      <c r="B236" s="6">
        <v>2021</v>
      </c>
      <c r="C236" s="7" t="s">
        <v>1449</v>
      </c>
      <c r="D236" s="8" t="s">
        <v>1448</v>
      </c>
      <c r="E236" s="8" t="s">
        <v>1450</v>
      </c>
      <c r="F236" s="9">
        <v>79998</v>
      </c>
      <c r="G236" s="9">
        <v>20658</v>
      </c>
      <c r="H236" s="10">
        <f t="shared" si="3"/>
        <v>0.74176854421360527</v>
      </c>
      <c r="I236" s="23" t="s">
        <v>1879</v>
      </c>
      <c r="J236" s="7" t="s">
        <v>28</v>
      </c>
      <c r="K236" s="7" t="s">
        <v>19</v>
      </c>
      <c r="L236"/>
    </row>
    <row r="237" spans="1:12" ht="45" x14ac:dyDescent="0.25">
      <c r="A237" s="7" t="s">
        <v>1422</v>
      </c>
      <c r="B237" s="6">
        <v>2023</v>
      </c>
      <c r="C237" s="7" t="s">
        <v>1451</v>
      </c>
      <c r="D237" s="8" t="s">
        <v>1448</v>
      </c>
      <c r="E237" s="8" t="s">
        <v>1452</v>
      </c>
      <c r="F237" s="9">
        <v>560000</v>
      </c>
      <c r="G237" s="9">
        <v>560000</v>
      </c>
      <c r="H237" s="10" t="str">
        <f t="shared" si="3"/>
        <v>Agreement not received from State</v>
      </c>
      <c r="I237" s="23" t="s">
        <v>1880</v>
      </c>
      <c r="J237" s="7" t="s">
        <v>12</v>
      </c>
      <c r="K237" s="7"/>
      <c r="L237"/>
    </row>
    <row r="238" spans="1:12" ht="45" x14ac:dyDescent="0.25">
      <c r="A238" s="7" t="s">
        <v>1422</v>
      </c>
      <c r="B238" s="6">
        <v>2023</v>
      </c>
      <c r="C238" s="7" t="s">
        <v>1453</v>
      </c>
      <c r="D238" s="8" t="s">
        <v>1448</v>
      </c>
      <c r="E238" s="8" t="s">
        <v>1454</v>
      </c>
      <c r="F238" s="9">
        <v>25000</v>
      </c>
      <c r="G238" s="9">
        <v>25000</v>
      </c>
      <c r="H238" s="10" t="str">
        <f t="shared" si="3"/>
        <v>Agreement not received from State</v>
      </c>
      <c r="I238" s="23" t="s">
        <v>1880</v>
      </c>
      <c r="J238" s="7" t="s">
        <v>12</v>
      </c>
      <c r="K238" s="7"/>
      <c r="L238"/>
    </row>
    <row r="239" spans="1:12" ht="45" x14ac:dyDescent="0.25">
      <c r="A239" s="7" t="s">
        <v>1422</v>
      </c>
      <c r="B239" s="6">
        <v>2024</v>
      </c>
      <c r="C239" s="7"/>
      <c r="D239" s="8" t="s">
        <v>1448</v>
      </c>
      <c r="E239" s="8"/>
      <c r="F239" s="9">
        <v>371000</v>
      </c>
      <c r="G239" s="9">
        <v>371000</v>
      </c>
      <c r="H239" s="10" t="str">
        <f t="shared" si="3"/>
        <v>Agreement not received from State</v>
      </c>
      <c r="I239" s="23" t="s">
        <v>1744</v>
      </c>
      <c r="J239" s="7"/>
      <c r="K239" s="7"/>
      <c r="L239"/>
    </row>
    <row r="240" spans="1:12" s="22" customFormat="1" ht="30" x14ac:dyDescent="0.25">
      <c r="A240" s="18" t="s">
        <v>829</v>
      </c>
      <c r="B240" s="17">
        <v>2021</v>
      </c>
      <c r="C240" s="18" t="s">
        <v>1005</v>
      </c>
      <c r="D240" s="16" t="s">
        <v>1004</v>
      </c>
      <c r="E240" s="16" t="s">
        <v>1006</v>
      </c>
      <c r="F240" s="19">
        <v>143400</v>
      </c>
      <c r="G240" s="19">
        <v>0</v>
      </c>
      <c r="H240" s="20">
        <f t="shared" si="3"/>
        <v>1</v>
      </c>
      <c r="I240" s="24" t="s">
        <v>1881</v>
      </c>
      <c r="J240" s="18" t="s">
        <v>28</v>
      </c>
      <c r="K240" s="18" t="s">
        <v>31</v>
      </c>
    </row>
    <row r="241" spans="1:12" ht="45" x14ac:dyDescent="0.25">
      <c r="A241" s="7" t="s">
        <v>336</v>
      </c>
      <c r="B241" s="6">
        <v>2023</v>
      </c>
      <c r="C241" s="7" t="s">
        <v>357</v>
      </c>
      <c r="D241" s="8" t="s">
        <v>338</v>
      </c>
      <c r="E241" s="8" t="s">
        <v>1570</v>
      </c>
      <c r="F241" s="9">
        <v>175000</v>
      </c>
      <c r="G241" s="9">
        <v>175000</v>
      </c>
      <c r="H241" s="10" t="str">
        <f t="shared" si="3"/>
        <v>Agreement not received from State</v>
      </c>
      <c r="I241" s="23" t="s">
        <v>1882</v>
      </c>
      <c r="J241" s="7" t="s">
        <v>12</v>
      </c>
      <c r="K241" s="7"/>
      <c r="L241"/>
    </row>
    <row r="242" spans="1:12" ht="45" x14ac:dyDescent="0.25">
      <c r="A242" s="7" t="s">
        <v>336</v>
      </c>
      <c r="B242" s="6">
        <v>2023</v>
      </c>
      <c r="C242" s="7" t="s">
        <v>358</v>
      </c>
      <c r="D242" s="8" t="s">
        <v>338</v>
      </c>
      <c r="E242" s="8" t="s">
        <v>359</v>
      </c>
      <c r="F242" s="9">
        <v>823898</v>
      </c>
      <c r="G242" s="9">
        <v>662075</v>
      </c>
      <c r="H242" s="10">
        <f t="shared" si="3"/>
        <v>0.19641144899004492</v>
      </c>
      <c r="I242" s="23" t="s">
        <v>360</v>
      </c>
      <c r="J242" s="7" t="s">
        <v>28</v>
      </c>
      <c r="K242" s="7" t="s">
        <v>52</v>
      </c>
      <c r="L242"/>
    </row>
    <row r="243" spans="1:12" ht="30" x14ac:dyDescent="0.25">
      <c r="A243" s="7" t="s">
        <v>336</v>
      </c>
      <c r="B243" s="6">
        <v>2024</v>
      </c>
      <c r="C243" s="7" t="s">
        <v>337</v>
      </c>
      <c r="D243" s="8" t="s">
        <v>338</v>
      </c>
      <c r="E243" s="8" t="s">
        <v>339</v>
      </c>
      <c r="F243" s="9">
        <v>915250</v>
      </c>
      <c r="G243" s="9">
        <v>915250</v>
      </c>
      <c r="H243" s="10">
        <f t="shared" si="3"/>
        <v>0</v>
      </c>
      <c r="I243" s="23" t="s">
        <v>1883</v>
      </c>
      <c r="J243" s="7" t="s">
        <v>23</v>
      </c>
      <c r="K243" s="7" t="s">
        <v>183</v>
      </c>
      <c r="L243"/>
    </row>
    <row r="244" spans="1:12" s="22" customFormat="1" ht="45" x14ac:dyDescent="0.25">
      <c r="A244" s="18" t="s">
        <v>444</v>
      </c>
      <c r="B244" s="17">
        <v>2021</v>
      </c>
      <c r="C244" s="18" t="s">
        <v>481</v>
      </c>
      <c r="D244" s="16" t="s">
        <v>482</v>
      </c>
      <c r="E244" s="16" t="s">
        <v>483</v>
      </c>
      <c r="F244" s="19">
        <v>205000</v>
      </c>
      <c r="G244" s="19">
        <v>205000</v>
      </c>
      <c r="H244" s="20" t="str">
        <f t="shared" si="3"/>
        <v>Agreement not received from State</v>
      </c>
      <c r="I244" s="24" t="s">
        <v>1884</v>
      </c>
      <c r="J244" s="18" t="s">
        <v>28</v>
      </c>
      <c r="K244" s="18"/>
    </row>
    <row r="245" spans="1:12" ht="30" x14ac:dyDescent="0.25">
      <c r="A245" s="7" t="s">
        <v>187</v>
      </c>
      <c r="B245" s="6">
        <v>2024</v>
      </c>
      <c r="C245" s="7" t="s">
        <v>248</v>
      </c>
      <c r="D245" s="8" t="s">
        <v>249</v>
      </c>
      <c r="E245" s="8" t="s">
        <v>250</v>
      </c>
      <c r="F245" s="9">
        <v>125000</v>
      </c>
      <c r="G245" s="9">
        <v>125000</v>
      </c>
      <c r="H245" s="10">
        <f t="shared" si="3"/>
        <v>0</v>
      </c>
      <c r="I245" s="23" t="s">
        <v>1885</v>
      </c>
      <c r="J245" s="7" t="s">
        <v>23</v>
      </c>
      <c r="K245" s="7" t="s">
        <v>183</v>
      </c>
      <c r="L245"/>
    </row>
    <row r="246" spans="1:12" s="22" customFormat="1" ht="30" x14ac:dyDescent="0.25">
      <c r="A246" s="18" t="s">
        <v>829</v>
      </c>
      <c r="B246" s="17">
        <v>2024</v>
      </c>
      <c r="C246" s="18" t="s">
        <v>1007</v>
      </c>
      <c r="D246" s="16" t="s">
        <v>1008</v>
      </c>
      <c r="E246" s="16" t="s">
        <v>1009</v>
      </c>
      <c r="F246" s="19">
        <v>25000</v>
      </c>
      <c r="G246" s="19">
        <v>25000</v>
      </c>
      <c r="H246" s="20">
        <f t="shared" si="3"/>
        <v>0</v>
      </c>
      <c r="I246" s="24" t="s">
        <v>1886</v>
      </c>
      <c r="J246" s="18" t="s">
        <v>23</v>
      </c>
      <c r="K246" s="18" t="s">
        <v>682</v>
      </c>
    </row>
    <row r="247" spans="1:12" ht="45" x14ac:dyDescent="0.25">
      <c r="A247" s="7" t="s">
        <v>187</v>
      </c>
      <c r="B247" s="6">
        <v>2021</v>
      </c>
      <c r="C247" s="7" t="s">
        <v>252</v>
      </c>
      <c r="D247" s="8" t="s">
        <v>251</v>
      </c>
      <c r="E247" s="8" t="s">
        <v>253</v>
      </c>
      <c r="F247" s="9">
        <v>241000</v>
      </c>
      <c r="G247" s="9">
        <v>0</v>
      </c>
      <c r="H247" s="10">
        <f t="shared" si="3"/>
        <v>1</v>
      </c>
      <c r="I247" s="23" t="s">
        <v>1887</v>
      </c>
      <c r="J247" s="7" t="s">
        <v>28</v>
      </c>
      <c r="K247" s="7" t="s">
        <v>132</v>
      </c>
      <c r="L247"/>
    </row>
    <row r="248" spans="1:12" s="22" customFormat="1" ht="30" x14ac:dyDescent="0.25">
      <c r="A248" s="18" t="s">
        <v>829</v>
      </c>
      <c r="B248" s="17">
        <v>2022</v>
      </c>
      <c r="C248" s="18" t="s">
        <v>1010</v>
      </c>
      <c r="D248" s="16" t="s">
        <v>1011</v>
      </c>
      <c r="E248" s="16" t="s">
        <v>1012</v>
      </c>
      <c r="F248" s="19">
        <v>450000</v>
      </c>
      <c r="G248" s="19">
        <v>450000</v>
      </c>
      <c r="H248" s="20">
        <f t="shared" si="3"/>
        <v>0</v>
      </c>
      <c r="I248" s="24" t="s">
        <v>1888</v>
      </c>
      <c r="J248" s="18" t="s">
        <v>17</v>
      </c>
      <c r="K248" s="18" t="s">
        <v>18</v>
      </c>
    </row>
    <row r="249" spans="1:12" s="22" customFormat="1" ht="30" x14ac:dyDescent="0.25">
      <c r="A249" s="18" t="s">
        <v>829</v>
      </c>
      <c r="B249" s="17">
        <v>2023</v>
      </c>
      <c r="C249" s="18" t="s">
        <v>1013</v>
      </c>
      <c r="D249" s="16" t="s">
        <v>1011</v>
      </c>
      <c r="E249" s="16" t="s">
        <v>1014</v>
      </c>
      <c r="F249" s="19">
        <v>351490</v>
      </c>
      <c r="G249" s="19">
        <v>351490</v>
      </c>
      <c r="H249" s="20">
        <f t="shared" si="3"/>
        <v>0</v>
      </c>
      <c r="I249" s="24" t="s">
        <v>1889</v>
      </c>
      <c r="J249" s="18" t="s">
        <v>12</v>
      </c>
      <c r="K249" s="18" t="s">
        <v>14</v>
      </c>
    </row>
    <row r="250" spans="1:12" ht="75" x14ac:dyDescent="0.25">
      <c r="A250" s="7" t="s">
        <v>538</v>
      </c>
      <c r="B250" s="6">
        <v>2023</v>
      </c>
      <c r="C250" s="7" t="s">
        <v>541</v>
      </c>
      <c r="D250" s="8" t="s">
        <v>542</v>
      </c>
      <c r="E250" s="8" t="s">
        <v>543</v>
      </c>
      <c r="F250" s="9">
        <v>1965000</v>
      </c>
      <c r="G250" s="9">
        <v>194350</v>
      </c>
      <c r="H250" s="10">
        <f t="shared" si="3"/>
        <v>0.90109414758269724</v>
      </c>
      <c r="I250" s="23" t="s">
        <v>1890</v>
      </c>
      <c r="J250" s="7" t="s">
        <v>12</v>
      </c>
      <c r="K250" s="7" t="s">
        <v>14</v>
      </c>
      <c r="L250"/>
    </row>
    <row r="251" spans="1:12" s="22" customFormat="1" ht="30" x14ac:dyDescent="0.25">
      <c r="A251" s="18" t="s">
        <v>389</v>
      </c>
      <c r="B251" s="17">
        <v>2022</v>
      </c>
      <c r="C251" s="18" t="s">
        <v>390</v>
      </c>
      <c r="D251" s="16" t="s">
        <v>391</v>
      </c>
      <c r="E251" s="16" t="s">
        <v>392</v>
      </c>
      <c r="F251" s="19">
        <v>175000</v>
      </c>
      <c r="G251" s="19">
        <v>0</v>
      </c>
      <c r="H251" s="20">
        <f t="shared" si="3"/>
        <v>1</v>
      </c>
      <c r="I251" s="24" t="s">
        <v>1891</v>
      </c>
      <c r="J251" s="18" t="s">
        <v>17</v>
      </c>
      <c r="K251" s="18" t="s">
        <v>18</v>
      </c>
    </row>
    <row r="252" spans="1:12" s="22" customFormat="1" ht="45" x14ac:dyDescent="0.25">
      <c r="A252" s="18" t="s">
        <v>389</v>
      </c>
      <c r="B252" s="17">
        <v>2023</v>
      </c>
      <c r="C252" s="18" t="s">
        <v>393</v>
      </c>
      <c r="D252" s="16" t="s">
        <v>391</v>
      </c>
      <c r="E252" s="16" t="s">
        <v>394</v>
      </c>
      <c r="F252" s="19">
        <v>100000</v>
      </c>
      <c r="G252" s="19">
        <v>100000</v>
      </c>
      <c r="H252" s="20" t="str">
        <f t="shared" si="3"/>
        <v>Agreement not received from State</v>
      </c>
      <c r="I252" s="24" t="s">
        <v>1892</v>
      </c>
      <c r="J252" s="18" t="s">
        <v>12</v>
      </c>
      <c r="K252" s="18"/>
    </row>
    <row r="253" spans="1:12" ht="45" x14ac:dyDescent="0.25">
      <c r="A253" s="7" t="s">
        <v>562</v>
      </c>
      <c r="B253" s="6">
        <v>2022</v>
      </c>
      <c r="C253" s="7" t="s">
        <v>629</v>
      </c>
      <c r="D253" s="8" t="s">
        <v>630</v>
      </c>
      <c r="E253" s="8" t="s">
        <v>631</v>
      </c>
      <c r="F253" s="9">
        <v>25000</v>
      </c>
      <c r="G253" s="9">
        <v>0</v>
      </c>
      <c r="H253" s="10">
        <f t="shared" si="3"/>
        <v>1</v>
      </c>
      <c r="I253" s="23" t="s">
        <v>632</v>
      </c>
      <c r="J253" s="7" t="s">
        <v>17</v>
      </c>
      <c r="K253" s="7" t="s">
        <v>208</v>
      </c>
      <c r="L253"/>
    </row>
    <row r="254" spans="1:12" s="22" customFormat="1" ht="30" x14ac:dyDescent="0.25">
      <c r="A254" s="18" t="s">
        <v>1486</v>
      </c>
      <c r="B254" s="17">
        <v>2021</v>
      </c>
      <c r="C254" s="18" t="s">
        <v>1490</v>
      </c>
      <c r="D254" s="16" t="s">
        <v>1491</v>
      </c>
      <c r="E254" s="16" t="s">
        <v>1492</v>
      </c>
      <c r="F254" s="19">
        <v>495000</v>
      </c>
      <c r="G254" s="19">
        <v>0</v>
      </c>
      <c r="H254" s="20">
        <f t="shared" si="3"/>
        <v>1</v>
      </c>
      <c r="I254" s="24" t="s">
        <v>1893</v>
      </c>
      <c r="J254" s="18" t="s">
        <v>28</v>
      </c>
      <c r="K254" s="18" t="s">
        <v>205</v>
      </c>
    </row>
    <row r="255" spans="1:12" s="22" customFormat="1" ht="45" x14ac:dyDescent="0.25">
      <c r="A255" s="18" t="s">
        <v>1486</v>
      </c>
      <c r="B255" s="17">
        <v>2022</v>
      </c>
      <c r="C255" s="18" t="s">
        <v>1493</v>
      </c>
      <c r="D255" s="16" t="s">
        <v>1491</v>
      </c>
      <c r="E255" s="16" t="s">
        <v>1678</v>
      </c>
      <c r="F255" s="19">
        <v>2200000</v>
      </c>
      <c r="G255" s="19">
        <v>0</v>
      </c>
      <c r="H255" s="20">
        <f t="shared" si="3"/>
        <v>1</v>
      </c>
      <c r="I255" s="24" t="s">
        <v>1894</v>
      </c>
      <c r="J255" s="18" t="s">
        <v>17</v>
      </c>
      <c r="K255" s="18" t="s">
        <v>1494</v>
      </c>
    </row>
    <row r="256" spans="1:12" s="22" customFormat="1" ht="30" x14ac:dyDescent="0.25">
      <c r="A256" s="18" t="s">
        <v>1486</v>
      </c>
      <c r="B256" s="17">
        <v>2023</v>
      </c>
      <c r="C256" s="18" t="s">
        <v>1495</v>
      </c>
      <c r="D256" s="16" t="s">
        <v>1491</v>
      </c>
      <c r="E256" s="16" t="s">
        <v>1496</v>
      </c>
      <c r="F256" s="19">
        <v>200000</v>
      </c>
      <c r="G256" s="19">
        <v>0</v>
      </c>
      <c r="H256" s="20">
        <f t="shared" si="3"/>
        <v>1</v>
      </c>
      <c r="I256" s="24" t="s">
        <v>1497</v>
      </c>
      <c r="J256" s="18" t="s">
        <v>12</v>
      </c>
      <c r="K256" s="18" t="s">
        <v>14</v>
      </c>
    </row>
    <row r="257" spans="1:12" ht="30" x14ac:dyDescent="0.25">
      <c r="A257" s="7" t="s">
        <v>829</v>
      </c>
      <c r="B257" s="6">
        <v>2021</v>
      </c>
      <c r="C257" s="7" t="s">
        <v>1016</v>
      </c>
      <c r="D257" s="8" t="s">
        <v>1015</v>
      </c>
      <c r="E257" s="8" t="s">
        <v>1017</v>
      </c>
      <c r="F257" s="9">
        <v>85000</v>
      </c>
      <c r="G257" s="9">
        <v>0</v>
      </c>
      <c r="H257" s="10">
        <f t="shared" si="3"/>
        <v>1</v>
      </c>
      <c r="I257" s="23" t="s">
        <v>1895</v>
      </c>
      <c r="J257" s="7" t="s">
        <v>28</v>
      </c>
      <c r="K257" s="7" t="s">
        <v>31</v>
      </c>
      <c r="L257"/>
    </row>
    <row r="258" spans="1:12" ht="30" x14ac:dyDescent="0.25">
      <c r="A258" s="7" t="s">
        <v>829</v>
      </c>
      <c r="B258" s="6">
        <v>2022</v>
      </c>
      <c r="C258" s="7" t="s">
        <v>1018</v>
      </c>
      <c r="D258" s="8" t="s">
        <v>1015</v>
      </c>
      <c r="E258" s="8" t="s">
        <v>1019</v>
      </c>
      <c r="F258" s="9">
        <v>210000</v>
      </c>
      <c r="G258" s="9">
        <v>0.98</v>
      </c>
      <c r="H258" s="10">
        <f t="shared" ref="H258:H321" si="4">IF(K258="","Agreement not received from State",100%-(G258/F258))</f>
        <v>0.99999533333333335</v>
      </c>
      <c r="I258" s="23" t="s">
        <v>1896</v>
      </c>
      <c r="J258" s="7" t="s">
        <v>17</v>
      </c>
      <c r="K258" s="7" t="s">
        <v>208</v>
      </c>
      <c r="L258"/>
    </row>
    <row r="259" spans="1:12" ht="30" x14ac:dyDescent="0.25">
      <c r="A259" s="7" t="s">
        <v>829</v>
      </c>
      <c r="B259" s="6">
        <v>2024</v>
      </c>
      <c r="C259" s="7" t="s">
        <v>1020</v>
      </c>
      <c r="D259" s="8" t="s">
        <v>1015</v>
      </c>
      <c r="E259" s="8" t="s">
        <v>1021</v>
      </c>
      <c r="F259" s="9">
        <v>100000</v>
      </c>
      <c r="G259" s="9">
        <v>100000</v>
      </c>
      <c r="H259" s="10">
        <f t="shared" si="4"/>
        <v>0</v>
      </c>
      <c r="I259" s="23" t="s">
        <v>1897</v>
      </c>
      <c r="J259" s="7" t="s">
        <v>23</v>
      </c>
      <c r="K259" s="7" t="s">
        <v>24</v>
      </c>
      <c r="L259"/>
    </row>
    <row r="260" spans="1:12" s="22" customFormat="1" ht="30" x14ac:dyDescent="0.25">
      <c r="A260" s="18" t="s">
        <v>1486</v>
      </c>
      <c r="B260" s="17">
        <v>2022</v>
      </c>
      <c r="C260" s="18" t="s">
        <v>1499</v>
      </c>
      <c r="D260" s="16" t="s">
        <v>1498</v>
      </c>
      <c r="E260" s="16" t="s">
        <v>1500</v>
      </c>
      <c r="F260" s="19">
        <v>75000</v>
      </c>
      <c r="G260" s="19">
        <v>0</v>
      </c>
      <c r="H260" s="20">
        <f t="shared" si="4"/>
        <v>1</v>
      </c>
      <c r="I260" s="24" t="s">
        <v>1898</v>
      </c>
      <c r="J260" s="18" t="s">
        <v>17</v>
      </c>
      <c r="K260" s="18" t="s">
        <v>103</v>
      </c>
    </row>
    <row r="261" spans="1:12" s="22" customFormat="1" ht="30" x14ac:dyDescent="0.25">
      <c r="A261" s="18" t="s">
        <v>1486</v>
      </c>
      <c r="B261" s="17">
        <v>2023</v>
      </c>
      <c r="C261" s="18" t="s">
        <v>1501</v>
      </c>
      <c r="D261" s="16" t="s">
        <v>1498</v>
      </c>
      <c r="E261" s="16" t="s">
        <v>1502</v>
      </c>
      <c r="F261" s="19">
        <v>200000</v>
      </c>
      <c r="G261" s="19">
        <v>0</v>
      </c>
      <c r="H261" s="20">
        <f t="shared" si="4"/>
        <v>1</v>
      </c>
      <c r="I261" s="24" t="s">
        <v>1898</v>
      </c>
      <c r="J261" s="18" t="s">
        <v>12</v>
      </c>
      <c r="K261" s="18" t="s">
        <v>14</v>
      </c>
    </row>
    <row r="262" spans="1:12" s="22" customFormat="1" ht="30" x14ac:dyDescent="0.25">
      <c r="A262" s="18" t="s">
        <v>1486</v>
      </c>
      <c r="B262" s="17">
        <v>2024</v>
      </c>
      <c r="C262" s="18" t="s">
        <v>1503</v>
      </c>
      <c r="D262" s="16" t="s">
        <v>1498</v>
      </c>
      <c r="E262" s="16" t="s">
        <v>1504</v>
      </c>
      <c r="F262" s="19">
        <v>25000</v>
      </c>
      <c r="G262" s="19">
        <v>25000</v>
      </c>
      <c r="H262" s="20">
        <f t="shared" si="4"/>
        <v>0</v>
      </c>
      <c r="I262" s="24" t="s">
        <v>1899</v>
      </c>
      <c r="J262" s="18" t="s">
        <v>23</v>
      </c>
      <c r="K262" s="18" t="s">
        <v>183</v>
      </c>
    </row>
    <row r="263" spans="1:12" ht="45" x14ac:dyDescent="0.25">
      <c r="A263" s="7" t="s">
        <v>444</v>
      </c>
      <c r="B263" s="6">
        <v>2022</v>
      </c>
      <c r="C263" s="7" t="s">
        <v>464</v>
      </c>
      <c r="D263" s="8" t="s">
        <v>465</v>
      </c>
      <c r="E263" s="8" t="s">
        <v>1579</v>
      </c>
      <c r="F263" s="9">
        <v>120399</v>
      </c>
      <c r="G263" s="9">
        <v>120399</v>
      </c>
      <c r="H263" s="10" t="str">
        <f t="shared" si="4"/>
        <v>Agreement not received from State</v>
      </c>
      <c r="I263" s="23" t="s">
        <v>1900</v>
      </c>
      <c r="J263" s="7" t="s">
        <v>17</v>
      </c>
      <c r="K263" s="7"/>
      <c r="L263"/>
    </row>
    <row r="264" spans="1:12" s="22" customFormat="1" ht="30" x14ac:dyDescent="0.25">
      <c r="A264" s="18" t="s">
        <v>399</v>
      </c>
      <c r="B264" s="17">
        <v>2024</v>
      </c>
      <c r="C264" s="18" t="s">
        <v>433</v>
      </c>
      <c r="D264" s="16" t="s">
        <v>434</v>
      </c>
      <c r="E264" s="16" t="s">
        <v>435</v>
      </c>
      <c r="F264" s="19">
        <v>648450</v>
      </c>
      <c r="G264" s="19">
        <v>648450</v>
      </c>
      <c r="H264" s="20">
        <f t="shared" si="4"/>
        <v>0</v>
      </c>
      <c r="I264" s="24" t="s">
        <v>1901</v>
      </c>
      <c r="J264" s="18" t="s">
        <v>23</v>
      </c>
      <c r="K264" s="18" t="s">
        <v>24</v>
      </c>
    </row>
    <row r="265" spans="1:12" ht="30" x14ac:dyDescent="0.25">
      <c r="A265" s="7" t="s">
        <v>829</v>
      </c>
      <c r="B265" s="6">
        <v>2023</v>
      </c>
      <c r="C265" s="7" t="s">
        <v>1028</v>
      </c>
      <c r="D265" s="8" t="s">
        <v>1022</v>
      </c>
      <c r="E265" s="8" t="s">
        <v>1029</v>
      </c>
      <c r="F265" s="9">
        <v>125000</v>
      </c>
      <c r="G265" s="9">
        <v>125000</v>
      </c>
      <c r="H265" s="10">
        <f t="shared" si="4"/>
        <v>0</v>
      </c>
      <c r="I265" s="23" t="s">
        <v>1902</v>
      </c>
      <c r="J265" s="7" t="s">
        <v>12</v>
      </c>
      <c r="K265" s="7" t="s">
        <v>14</v>
      </c>
      <c r="L265"/>
    </row>
    <row r="266" spans="1:12" ht="30" x14ac:dyDescent="0.25">
      <c r="A266" s="7" t="s">
        <v>829</v>
      </c>
      <c r="B266" s="6">
        <v>2024</v>
      </c>
      <c r="C266" s="7" t="s">
        <v>1030</v>
      </c>
      <c r="D266" s="8" t="s">
        <v>1022</v>
      </c>
      <c r="E266" s="8" t="s">
        <v>1027</v>
      </c>
      <c r="F266" s="9">
        <v>25000</v>
      </c>
      <c r="G266" s="9">
        <v>25000</v>
      </c>
      <c r="H266" s="10">
        <f t="shared" si="4"/>
        <v>0</v>
      </c>
      <c r="I266" s="23" t="s">
        <v>1903</v>
      </c>
      <c r="J266" s="7" t="s">
        <v>23</v>
      </c>
      <c r="K266" s="7" t="s">
        <v>682</v>
      </c>
      <c r="L266"/>
    </row>
    <row r="267" spans="1:12" s="22" customFormat="1" ht="30" x14ac:dyDescent="0.25">
      <c r="A267" s="18" t="s">
        <v>829</v>
      </c>
      <c r="B267" s="17">
        <v>2021</v>
      </c>
      <c r="C267" s="18" t="s">
        <v>1023</v>
      </c>
      <c r="D267" s="16" t="s">
        <v>1024</v>
      </c>
      <c r="E267" s="16" t="s">
        <v>1025</v>
      </c>
      <c r="F267" s="19">
        <v>30000</v>
      </c>
      <c r="G267" s="19">
        <v>7156.39</v>
      </c>
      <c r="H267" s="20">
        <f t="shared" si="4"/>
        <v>0.7614536666666667</v>
      </c>
      <c r="I267" s="24" t="s">
        <v>1904</v>
      </c>
      <c r="J267" s="18" t="s">
        <v>28</v>
      </c>
      <c r="K267" s="18" t="s">
        <v>205</v>
      </c>
    </row>
    <row r="268" spans="1:12" s="22" customFormat="1" ht="30" x14ac:dyDescent="0.25">
      <c r="A268" s="18" t="s">
        <v>829</v>
      </c>
      <c r="B268" s="17">
        <v>2022</v>
      </c>
      <c r="C268" s="18" t="s">
        <v>1026</v>
      </c>
      <c r="D268" s="16" t="s">
        <v>1024</v>
      </c>
      <c r="E268" s="16" t="s">
        <v>1027</v>
      </c>
      <c r="F268" s="19">
        <v>400000</v>
      </c>
      <c r="G268" s="19">
        <v>290402.3</v>
      </c>
      <c r="H268" s="20">
        <f t="shared" si="4"/>
        <v>0.27399424999999999</v>
      </c>
      <c r="I268" s="24" t="s">
        <v>1905</v>
      </c>
      <c r="J268" s="18" t="s">
        <v>17</v>
      </c>
      <c r="K268" s="18" t="s">
        <v>122</v>
      </c>
    </row>
    <row r="269" spans="1:12" ht="45" x14ac:dyDescent="0.25">
      <c r="A269" s="7" t="s">
        <v>562</v>
      </c>
      <c r="B269" s="6">
        <v>2023</v>
      </c>
      <c r="C269" s="7" t="s">
        <v>633</v>
      </c>
      <c r="D269" s="8" t="s">
        <v>634</v>
      </c>
      <c r="E269" s="8" t="s">
        <v>635</v>
      </c>
      <c r="F269" s="9">
        <v>125000</v>
      </c>
      <c r="G269" s="9">
        <v>0</v>
      </c>
      <c r="H269" s="10">
        <f t="shared" si="4"/>
        <v>1</v>
      </c>
      <c r="I269" s="23" t="s">
        <v>1906</v>
      </c>
      <c r="J269" s="7" t="s">
        <v>12</v>
      </c>
      <c r="K269" s="7" t="s">
        <v>19</v>
      </c>
      <c r="L269"/>
    </row>
    <row r="270" spans="1:12" ht="30" x14ac:dyDescent="0.25">
      <c r="A270" s="7" t="s">
        <v>562</v>
      </c>
      <c r="B270" s="6">
        <v>2024</v>
      </c>
      <c r="C270" s="7" t="s">
        <v>636</v>
      </c>
      <c r="D270" s="8" t="s">
        <v>634</v>
      </c>
      <c r="E270" s="8" t="s">
        <v>637</v>
      </c>
      <c r="F270" s="9">
        <v>175000</v>
      </c>
      <c r="G270" s="9">
        <v>175000</v>
      </c>
      <c r="H270" s="10">
        <f t="shared" si="4"/>
        <v>0</v>
      </c>
      <c r="I270" s="23" t="s">
        <v>1907</v>
      </c>
      <c r="J270" s="7" t="s">
        <v>23</v>
      </c>
      <c r="K270" s="7" t="s">
        <v>638</v>
      </c>
      <c r="L270"/>
    </row>
    <row r="271" spans="1:12" s="22" customFormat="1" ht="45" x14ac:dyDescent="0.25">
      <c r="A271" s="18" t="s">
        <v>829</v>
      </c>
      <c r="B271" s="17">
        <v>2024</v>
      </c>
      <c r="C271" s="18" t="s">
        <v>1031</v>
      </c>
      <c r="D271" s="16" t="s">
        <v>1032</v>
      </c>
      <c r="E271" s="16" t="s">
        <v>1033</v>
      </c>
      <c r="F271" s="19">
        <v>140000</v>
      </c>
      <c r="G271" s="19">
        <v>140000</v>
      </c>
      <c r="H271" s="20">
        <f t="shared" si="4"/>
        <v>0</v>
      </c>
      <c r="I271" s="24" t="s">
        <v>1908</v>
      </c>
      <c r="J271" s="18" t="s">
        <v>23</v>
      </c>
      <c r="K271" s="18" t="s">
        <v>682</v>
      </c>
    </row>
    <row r="272" spans="1:12" ht="45" x14ac:dyDescent="0.25">
      <c r="A272" s="7" t="s">
        <v>336</v>
      </c>
      <c r="B272" s="6">
        <v>2024</v>
      </c>
      <c r="C272" s="7" t="s">
        <v>385</v>
      </c>
      <c r="D272" s="8" t="s">
        <v>1705</v>
      </c>
      <c r="E272" s="8" t="s">
        <v>386</v>
      </c>
      <c r="F272" s="9">
        <v>326700</v>
      </c>
      <c r="G272" s="9">
        <v>326700</v>
      </c>
      <c r="H272" s="10">
        <f t="shared" si="4"/>
        <v>0</v>
      </c>
      <c r="I272" s="23" t="s">
        <v>387</v>
      </c>
      <c r="J272" s="7" t="s">
        <v>23</v>
      </c>
      <c r="K272" s="7" t="s">
        <v>388</v>
      </c>
      <c r="L272"/>
    </row>
    <row r="273" spans="1:12" s="22" customFormat="1" x14ac:dyDescent="0.25">
      <c r="A273" s="18" t="s">
        <v>829</v>
      </c>
      <c r="B273" s="17">
        <v>2024</v>
      </c>
      <c r="C273" s="18" t="s">
        <v>1034</v>
      </c>
      <c r="D273" s="16" t="s">
        <v>1035</v>
      </c>
      <c r="E273" s="16" t="s">
        <v>1036</v>
      </c>
      <c r="F273" s="19">
        <v>100000</v>
      </c>
      <c r="G273" s="19">
        <v>100000</v>
      </c>
      <c r="H273" s="20">
        <f t="shared" si="4"/>
        <v>0</v>
      </c>
      <c r="I273" s="24" t="s">
        <v>1909</v>
      </c>
      <c r="J273" s="18" t="s">
        <v>23</v>
      </c>
      <c r="K273" s="18" t="s">
        <v>682</v>
      </c>
    </row>
    <row r="274" spans="1:12" s="22" customFormat="1" x14ac:dyDescent="0.25">
      <c r="A274" s="18" t="s">
        <v>829</v>
      </c>
      <c r="B274" s="17">
        <v>2024</v>
      </c>
      <c r="C274" s="18" t="s">
        <v>1037</v>
      </c>
      <c r="D274" s="16" t="s">
        <v>1035</v>
      </c>
      <c r="E274" s="16" t="s">
        <v>1035</v>
      </c>
      <c r="F274" s="19">
        <v>50000</v>
      </c>
      <c r="G274" s="19">
        <v>50000</v>
      </c>
      <c r="H274" s="20">
        <f t="shared" si="4"/>
        <v>0</v>
      </c>
      <c r="I274" s="24" t="s">
        <v>1910</v>
      </c>
      <c r="J274" s="18" t="s">
        <v>12</v>
      </c>
      <c r="K274" s="18" t="s">
        <v>183</v>
      </c>
    </row>
    <row r="275" spans="1:12" ht="45" x14ac:dyDescent="0.25">
      <c r="A275" s="7" t="s">
        <v>187</v>
      </c>
      <c r="B275" s="6">
        <v>2022</v>
      </c>
      <c r="C275" s="7" t="s">
        <v>254</v>
      </c>
      <c r="D275" s="8" t="s">
        <v>255</v>
      </c>
      <c r="E275" s="8" t="s">
        <v>256</v>
      </c>
      <c r="F275" s="9">
        <v>20000</v>
      </c>
      <c r="G275" s="9">
        <v>0</v>
      </c>
      <c r="H275" s="10">
        <f t="shared" si="4"/>
        <v>1</v>
      </c>
      <c r="I275" s="23" t="s">
        <v>1706</v>
      </c>
      <c r="J275" s="7" t="s">
        <v>17</v>
      </c>
      <c r="K275" s="7" t="s">
        <v>103</v>
      </c>
      <c r="L275"/>
    </row>
    <row r="276" spans="1:12" s="22" customFormat="1" x14ac:dyDescent="0.25">
      <c r="A276" s="18" t="s">
        <v>829</v>
      </c>
      <c r="B276" s="17">
        <v>2024</v>
      </c>
      <c r="C276" s="18" t="s">
        <v>1038</v>
      </c>
      <c r="D276" s="16" t="s">
        <v>1039</v>
      </c>
      <c r="E276" s="16" t="s">
        <v>1040</v>
      </c>
      <c r="F276" s="19">
        <v>100000</v>
      </c>
      <c r="G276" s="19">
        <v>100000</v>
      </c>
      <c r="H276" s="20">
        <f t="shared" si="4"/>
        <v>0</v>
      </c>
      <c r="I276" s="24" t="s">
        <v>1911</v>
      </c>
      <c r="J276" s="18" t="s">
        <v>23</v>
      </c>
      <c r="K276" s="18" t="s">
        <v>682</v>
      </c>
    </row>
    <row r="277" spans="1:12" ht="30" x14ac:dyDescent="0.25">
      <c r="A277" s="7" t="s">
        <v>829</v>
      </c>
      <c r="B277" s="6">
        <v>2021</v>
      </c>
      <c r="C277" s="7" t="s">
        <v>1043</v>
      </c>
      <c r="D277" s="8" t="s">
        <v>1041</v>
      </c>
      <c r="E277" s="8" t="s">
        <v>1042</v>
      </c>
      <c r="F277" s="9">
        <v>525000</v>
      </c>
      <c r="G277" s="9">
        <v>0</v>
      </c>
      <c r="H277" s="10">
        <f t="shared" si="4"/>
        <v>1</v>
      </c>
      <c r="I277" s="23" t="s">
        <v>1697</v>
      </c>
      <c r="J277" s="7" t="s">
        <v>28</v>
      </c>
      <c r="K277" s="7" t="s">
        <v>31</v>
      </c>
      <c r="L277"/>
    </row>
    <row r="278" spans="1:12" ht="30" x14ac:dyDescent="0.25">
      <c r="A278" s="7" t="s">
        <v>829</v>
      </c>
      <c r="B278" s="6">
        <v>2023</v>
      </c>
      <c r="C278" s="7" t="s">
        <v>1044</v>
      </c>
      <c r="D278" s="8" t="s">
        <v>1041</v>
      </c>
      <c r="E278" s="8" t="s">
        <v>1045</v>
      </c>
      <c r="F278" s="9">
        <v>200000</v>
      </c>
      <c r="G278" s="9">
        <v>43309.37</v>
      </c>
      <c r="H278" s="10">
        <f t="shared" si="4"/>
        <v>0.78345314999999993</v>
      </c>
      <c r="I278" s="23" t="s">
        <v>1912</v>
      </c>
      <c r="J278" s="7" t="s">
        <v>12</v>
      </c>
      <c r="K278" s="7" t="s">
        <v>1046</v>
      </c>
      <c r="L278"/>
    </row>
    <row r="279" spans="1:12" ht="30" x14ac:dyDescent="0.25">
      <c r="A279" s="7" t="s">
        <v>829</v>
      </c>
      <c r="B279" s="6">
        <v>2024</v>
      </c>
      <c r="C279" s="7" t="s">
        <v>1047</v>
      </c>
      <c r="D279" s="8" t="s">
        <v>1041</v>
      </c>
      <c r="E279" s="8" t="s">
        <v>1045</v>
      </c>
      <c r="F279" s="9">
        <v>185000</v>
      </c>
      <c r="G279" s="9">
        <v>0</v>
      </c>
      <c r="H279" s="10">
        <f t="shared" si="4"/>
        <v>1</v>
      </c>
      <c r="I279" s="23" t="s">
        <v>1913</v>
      </c>
      <c r="J279" s="7" t="s">
        <v>23</v>
      </c>
      <c r="K279" s="7" t="s">
        <v>682</v>
      </c>
      <c r="L279"/>
    </row>
    <row r="280" spans="1:12" s="22" customFormat="1" ht="45" x14ac:dyDescent="0.25">
      <c r="A280" s="18" t="s">
        <v>829</v>
      </c>
      <c r="B280" s="17">
        <v>2023</v>
      </c>
      <c r="C280" s="18" t="s">
        <v>1048</v>
      </c>
      <c r="D280" s="16" t="s">
        <v>1049</v>
      </c>
      <c r="E280" s="16" t="s">
        <v>1050</v>
      </c>
      <c r="F280" s="19">
        <v>180000</v>
      </c>
      <c r="G280" s="19">
        <v>9073.15</v>
      </c>
      <c r="H280" s="20">
        <f t="shared" si="4"/>
        <v>0.94959361111111107</v>
      </c>
      <c r="I280" s="24" t="s">
        <v>1914</v>
      </c>
      <c r="J280" s="18" t="s">
        <v>12</v>
      </c>
      <c r="K280" s="18" t="s">
        <v>14</v>
      </c>
    </row>
    <row r="281" spans="1:12" ht="30" x14ac:dyDescent="0.25">
      <c r="A281" s="7" t="s">
        <v>562</v>
      </c>
      <c r="B281" s="6">
        <v>2021</v>
      </c>
      <c r="C281" s="7" t="s">
        <v>639</v>
      </c>
      <c r="D281" s="8" t="s">
        <v>640</v>
      </c>
      <c r="E281" s="8" t="s">
        <v>1601</v>
      </c>
      <c r="F281" s="9">
        <v>300000</v>
      </c>
      <c r="G281" s="9">
        <v>0</v>
      </c>
      <c r="H281" s="10">
        <f t="shared" si="4"/>
        <v>1</v>
      </c>
      <c r="I281" s="23" t="s">
        <v>1915</v>
      </c>
      <c r="J281" s="7" t="s">
        <v>28</v>
      </c>
      <c r="K281" s="7" t="s">
        <v>19</v>
      </c>
      <c r="L281"/>
    </row>
    <row r="282" spans="1:12" ht="45" x14ac:dyDescent="0.25">
      <c r="A282" s="7" t="s">
        <v>562</v>
      </c>
      <c r="B282" s="6">
        <v>2022</v>
      </c>
      <c r="C282" s="7" t="s">
        <v>641</v>
      </c>
      <c r="D282" s="8" t="s">
        <v>640</v>
      </c>
      <c r="E282" s="8" t="s">
        <v>642</v>
      </c>
      <c r="F282" s="9">
        <v>300000</v>
      </c>
      <c r="G282" s="9">
        <v>0</v>
      </c>
      <c r="H282" s="10">
        <f t="shared" si="4"/>
        <v>1</v>
      </c>
      <c r="I282" s="23" t="s">
        <v>1916</v>
      </c>
      <c r="J282" s="7" t="s">
        <v>17</v>
      </c>
      <c r="K282" s="7" t="s">
        <v>19</v>
      </c>
      <c r="L282"/>
    </row>
    <row r="283" spans="1:12" ht="30" x14ac:dyDescent="0.25">
      <c r="A283" s="7" t="s">
        <v>562</v>
      </c>
      <c r="B283" s="6">
        <v>2023</v>
      </c>
      <c r="C283" s="7" t="s">
        <v>643</v>
      </c>
      <c r="D283" s="8" t="s">
        <v>640</v>
      </c>
      <c r="E283" s="8" t="s">
        <v>1601</v>
      </c>
      <c r="F283" s="9">
        <v>576490</v>
      </c>
      <c r="G283" s="9">
        <v>576490</v>
      </c>
      <c r="H283" s="10">
        <f t="shared" si="4"/>
        <v>0</v>
      </c>
      <c r="I283" s="23" t="s">
        <v>1917</v>
      </c>
      <c r="J283" s="7" t="s">
        <v>12</v>
      </c>
      <c r="K283" s="7" t="s">
        <v>19</v>
      </c>
      <c r="L283"/>
    </row>
    <row r="284" spans="1:12" s="22" customFormat="1" ht="30" x14ac:dyDescent="0.25">
      <c r="A284" s="18" t="s">
        <v>1354</v>
      </c>
      <c r="B284" s="17">
        <v>2021</v>
      </c>
      <c r="C284" s="18" t="s">
        <v>1383</v>
      </c>
      <c r="D284" s="16" t="s">
        <v>1052</v>
      </c>
      <c r="E284" s="16" t="s">
        <v>1384</v>
      </c>
      <c r="F284" s="19">
        <v>50000</v>
      </c>
      <c r="G284" s="19">
        <v>0</v>
      </c>
      <c r="H284" s="20">
        <f t="shared" si="4"/>
        <v>1</v>
      </c>
      <c r="I284" s="24" t="s">
        <v>855</v>
      </c>
      <c r="J284" s="18" t="s">
        <v>28</v>
      </c>
      <c r="K284" s="18" t="s">
        <v>1385</v>
      </c>
    </row>
    <row r="285" spans="1:12" s="22" customFormat="1" ht="30" x14ac:dyDescent="0.25">
      <c r="A285" s="18" t="s">
        <v>1354</v>
      </c>
      <c r="B285" s="17">
        <v>2022</v>
      </c>
      <c r="C285" s="18" t="s">
        <v>1386</v>
      </c>
      <c r="D285" s="16" t="s">
        <v>1052</v>
      </c>
      <c r="E285" s="16" t="s">
        <v>1387</v>
      </c>
      <c r="F285" s="19">
        <v>25000</v>
      </c>
      <c r="G285" s="19">
        <v>0</v>
      </c>
      <c r="H285" s="20">
        <f t="shared" si="4"/>
        <v>1</v>
      </c>
      <c r="I285" s="24" t="s">
        <v>1697</v>
      </c>
      <c r="J285" s="18" t="s">
        <v>17</v>
      </c>
      <c r="K285" s="18" t="s">
        <v>19</v>
      </c>
    </row>
    <row r="286" spans="1:12" s="22" customFormat="1" ht="30" x14ac:dyDescent="0.25">
      <c r="A286" s="18" t="s">
        <v>1354</v>
      </c>
      <c r="B286" s="17">
        <v>2022</v>
      </c>
      <c r="C286" s="18" t="s">
        <v>1388</v>
      </c>
      <c r="D286" s="16" t="s">
        <v>1052</v>
      </c>
      <c r="E286" s="16" t="s">
        <v>1389</v>
      </c>
      <c r="F286" s="19">
        <v>70000</v>
      </c>
      <c r="G286" s="19">
        <v>0</v>
      </c>
      <c r="H286" s="20">
        <f t="shared" si="4"/>
        <v>1</v>
      </c>
      <c r="I286" s="24" t="s">
        <v>1837</v>
      </c>
      <c r="J286" s="18" t="s">
        <v>17</v>
      </c>
      <c r="K286" s="18" t="s">
        <v>122</v>
      </c>
    </row>
    <row r="287" spans="1:12" s="22" customFormat="1" ht="30" x14ac:dyDescent="0.25">
      <c r="A287" s="18" t="s">
        <v>1354</v>
      </c>
      <c r="B287" s="17">
        <v>2024</v>
      </c>
      <c r="C287" s="18" t="s">
        <v>1051</v>
      </c>
      <c r="D287" s="16" t="s">
        <v>1052</v>
      </c>
      <c r="E287" s="16" t="s">
        <v>1053</v>
      </c>
      <c r="F287" s="19">
        <v>100000</v>
      </c>
      <c r="G287" s="19">
        <v>100000</v>
      </c>
      <c r="H287" s="20">
        <f t="shared" si="4"/>
        <v>0</v>
      </c>
      <c r="I287" s="24" t="s">
        <v>1918</v>
      </c>
      <c r="J287" s="18" t="s">
        <v>23</v>
      </c>
      <c r="K287" s="18" t="s">
        <v>924</v>
      </c>
    </row>
    <row r="288" spans="1:12" ht="30" x14ac:dyDescent="0.25">
      <c r="A288" s="7" t="s">
        <v>1486</v>
      </c>
      <c r="B288" s="6">
        <v>2023</v>
      </c>
      <c r="C288" s="7" t="s">
        <v>1506</v>
      </c>
      <c r="D288" s="8" t="s">
        <v>1505</v>
      </c>
      <c r="E288" s="8" t="s">
        <v>1507</v>
      </c>
      <c r="F288" s="9">
        <v>297000</v>
      </c>
      <c r="G288" s="9">
        <v>297000</v>
      </c>
      <c r="H288" s="10">
        <f t="shared" si="4"/>
        <v>0</v>
      </c>
      <c r="I288" s="23" t="s">
        <v>1919</v>
      </c>
      <c r="J288" s="7" t="s">
        <v>12</v>
      </c>
      <c r="K288" s="7" t="s">
        <v>14</v>
      </c>
      <c r="L288"/>
    </row>
    <row r="289" spans="1:12" ht="30" x14ac:dyDescent="0.25">
      <c r="A289" s="7" t="s">
        <v>1486</v>
      </c>
      <c r="B289" s="6">
        <v>2024</v>
      </c>
      <c r="C289" s="7" t="s">
        <v>1508</v>
      </c>
      <c r="D289" s="8" t="s">
        <v>1505</v>
      </c>
      <c r="E289" s="8" t="s">
        <v>1507</v>
      </c>
      <c r="F289" s="9">
        <v>430000</v>
      </c>
      <c r="G289" s="9">
        <v>430000</v>
      </c>
      <c r="H289" s="10">
        <f t="shared" si="4"/>
        <v>0</v>
      </c>
      <c r="I289" s="23" t="s">
        <v>1920</v>
      </c>
      <c r="J289" s="7" t="s">
        <v>23</v>
      </c>
      <c r="K289" s="7" t="s">
        <v>183</v>
      </c>
      <c r="L289"/>
    </row>
    <row r="290" spans="1:12" s="22" customFormat="1" ht="30" x14ac:dyDescent="0.25">
      <c r="A290" s="18" t="s">
        <v>187</v>
      </c>
      <c r="B290" s="17">
        <v>2021</v>
      </c>
      <c r="C290" s="18" t="s">
        <v>260</v>
      </c>
      <c r="D290" s="16" t="s">
        <v>258</v>
      </c>
      <c r="E290" s="16" t="s">
        <v>261</v>
      </c>
      <c r="F290" s="19">
        <v>625000</v>
      </c>
      <c r="G290" s="19">
        <v>122030.42</v>
      </c>
      <c r="H290" s="20">
        <f t="shared" si="4"/>
        <v>0.80475132800000004</v>
      </c>
      <c r="I290" s="24" t="s">
        <v>1921</v>
      </c>
      <c r="J290" s="18" t="s">
        <v>28</v>
      </c>
      <c r="K290" s="18" t="s">
        <v>132</v>
      </c>
    </row>
    <row r="291" spans="1:12" s="22" customFormat="1" ht="30" x14ac:dyDescent="0.25">
      <c r="A291" s="18" t="s">
        <v>187</v>
      </c>
      <c r="B291" s="17">
        <v>2023</v>
      </c>
      <c r="C291" s="18" t="s">
        <v>262</v>
      </c>
      <c r="D291" s="16" t="s">
        <v>258</v>
      </c>
      <c r="E291" s="16" t="s">
        <v>263</v>
      </c>
      <c r="F291" s="19">
        <v>519750</v>
      </c>
      <c r="G291" s="19">
        <v>519750</v>
      </c>
      <c r="H291" s="20">
        <f t="shared" si="4"/>
        <v>0</v>
      </c>
      <c r="I291" s="24" t="s">
        <v>1922</v>
      </c>
      <c r="J291" s="18" t="s">
        <v>12</v>
      </c>
      <c r="K291" s="18" t="s">
        <v>14</v>
      </c>
    </row>
    <row r="292" spans="1:12" s="22" customFormat="1" ht="30" x14ac:dyDescent="0.25">
      <c r="A292" s="18" t="s">
        <v>187</v>
      </c>
      <c r="B292" s="17">
        <v>2024</v>
      </c>
      <c r="C292" s="18" t="s">
        <v>257</v>
      </c>
      <c r="D292" s="16" t="s">
        <v>258</v>
      </c>
      <c r="E292" s="16" t="s">
        <v>259</v>
      </c>
      <c r="F292" s="19">
        <v>175000</v>
      </c>
      <c r="G292" s="19">
        <v>165956</v>
      </c>
      <c r="H292" s="20">
        <f t="shared" si="4"/>
        <v>5.1679999999999948E-2</v>
      </c>
      <c r="I292" s="24" t="s">
        <v>331</v>
      </c>
      <c r="J292" s="18" t="s">
        <v>23</v>
      </c>
      <c r="K292" s="18" t="s">
        <v>183</v>
      </c>
    </row>
    <row r="293" spans="1:12" ht="30" x14ac:dyDescent="0.25">
      <c r="A293" s="7" t="s">
        <v>829</v>
      </c>
      <c r="B293" s="6">
        <v>2022</v>
      </c>
      <c r="C293" s="7" t="s">
        <v>1054</v>
      </c>
      <c r="D293" s="8" t="s">
        <v>1055</v>
      </c>
      <c r="E293" s="8" t="s">
        <v>1056</v>
      </c>
      <c r="F293" s="9">
        <v>50000</v>
      </c>
      <c r="G293" s="9">
        <v>50000</v>
      </c>
      <c r="H293" s="10">
        <f t="shared" si="4"/>
        <v>0</v>
      </c>
      <c r="I293" s="23" t="s">
        <v>1923</v>
      </c>
      <c r="J293" s="7" t="s">
        <v>17</v>
      </c>
      <c r="K293" s="7" t="s">
        <v>79</v>
      </c>
      <c r="L293"/>
    </row>
    <row r="294" spans="1:12" ht="30" x14ac:dyDescent="0.25">
      <c r="A294" s="7" t="s">
        <v>829</v>
      </c>
      <c r="B294" s="6">
        <v>2024</v>
      </c>
      <c r="C294" s="7" t="s">
        <v>1057</v>
      </c>
      <c r="D294" s="8" t="s">
        <v>1055</v>
      </c>
      <c r="E294" s="8" t="s">
        <v>1058</v>
      </c>
      <c r="F294" s="9">
        <v>50000</v>
      </c>
      <c r="G294" s="9">
        <v>50000</v>
      </c>
      <c r="H294" s="10">
        <f t="shared" si="4"/>
        <v>0</v>
      </c>
      <c r="I294" s="23" t="s">
        <v>1924</v>
      </c>
      <c r="J294" s="7" t="s">
        <v>23</v>
      </c>
      <c r="K294" s="7" t="s">
        <v>682</v>
      </c>
      <c r="L294"/>
    </row>
    <row r="295" spans="1:12" s="22" customFormat="1" x14ac:dyDescent="0.25">
      <c r="A295" s="18" t="s">
        <v>829</v>
      </c>
      <c r="B295" s="17">
        <v>2021</v>
      </c>
      <c r="C295" s="18" t="s">
        <v>1059</v>
      </c>
      <c r="D295" s="16" t="s">
        <v>1060</v>
      </c>
      <c r="E295" s="16" t="s">
        <v>1061</v>
      </c>
      <c r="F295" s="19">
        <v>1440000</v>
      </c>
      <c r="G295" s="19">
        <v>0</v>
      </c>
      <c r="H295" s="20">
        <f t="shared" si="4"/>
        <v>1</v>
      </c>
      <c r="I295" s="24" t="s">
        <v>1925</v>
      </c>
      <c r="J295" s="18" t="s">
        <v>28</v>
      </c>
      <c r="K295" s="18" t="s">
        <v>19</v>
      </c>
    </row>
    <row r="296" spans="1:12" s="22" customFormat="1" x14ac:dyDescent="0.25">
      <c r="A296" s="18" t="s">
        <v>829</v>
      </c>
      <c r="B296" s="17">
        <v>2022</v>
      </c>
      <c r="C296" s="18" t="s">
        <v>1062</v>
      </c>
      <c r="D296" s="16" t="s">
        <v>1060</v>
      </c>
      <c r="E296" s="16" t="s">
        <v>1063</v>
      </c>
      <c r="F296" s="19">
        <v>725000</v>
      </c>
      <c r="G296" s="19">
        <v>0</v>
      </c>
      <c r="H296" s="20">
        <f t="shared" si="4"/>
        <v>1</v>
      </c>
      <c r="I296" s="24" t="s">
        <v>1926</v>
      </c>
      <c r="J296" s="18" t="s">
        <v>17</v>
      </c>
      <c r="K296" s="18" t="s">
        <v>208</v>
      </c>
    </row>
    <row r="297" spans="1:12" s="22" customFormat="1" ht="30" x14ac:dyDescent="0.25">
      <c r="A297" s="18" t="s">
        <v>829</v>
      </c>
      <c r="B297" s="17">
        <v>2023</v>
      </c>
      <c r="C297" s="18" t="s">
        <v>1064</v>
      </c>
      <c r="D297" s="16" t="s">
        <v>1060</v>
      </c>
      <c r="E297" s="16" t="s">
        <v>1065</v>
      </c>
      <c r="F297" s="19">
        <v>950000</v>
      </c>
      <c r="G297" s="19">
        <v>0</v>
      </c>
      <c r="H297" s="20">
        <f t="shared" si="4"/>
        <v>1</v>
      </c>
      <c r="I297" s="24" t="s">
        <v>1927</v>
      </c>
      <c r="J297" s="18" t="s">
        <v>12</v>
      </c>
      <c r="K297" s="18" t="s">
        <v>14</v>
      </c>
    </row>
    <row r="298" spans="1:12" ht="30" x14ac:dyDescent="0.25">
      <c r="A298" s="7" t="s">
        <v>829</v>
      </c>
      <c r="B298" s="6">
        <v>2024</v>
      </c>
      <c r="C298" s="7" t="s">
        <v>1066</v>
      </c>
      <c r="D298" s="8" t="s">
        <v>1067</v>
      </c>
      <c r="E298" s="8" t="s">
        <v>1068</v>
      </c>
      <c r="F298" s="9">
        <v>50000</v>
      </c>
      <c r="G298" s="9">
        <v>50000</v>
      </c>
      <c r="H298" s="10">
        <f t="shared" si="4"/>
        <v>0</v>
      </c>
      <c r="I298" s="23" t="s">
        <v>1928</v>
      </c>
      <c r="J298" s="7" t="s">
        <v>23</v>
      </c>
      <c r="K298" s="7" t="s">
        <v>682</v>
      </c>
      <c r="L298"/>
    </row>
    <row r="299" spans="1:12" s="22" customFormat="1" ht="30" x14ac:dyDescent="0.25">
      <c r="A299" s="18" t="s">
        <v>187</v>
      </c>
      <c r="B299" s="17">
        <v>2023</v>
      </c>
      <c r="C299" s="18" t="s">
        <v>264</v>
      </c>
      <c r="D299" s="16" t="s">
        <v>1743</v>
      </c>
      <c r="E299" s="16" t="s">
        <v>265</v>
      </c>
      <c r="F299" s="19">
        <v>50000</v>
      </c>
      <c r="G299" s="19">
        <v>50000</v>
      </c>
      <c r="H299" s="20">
        <f t="shared" si="4"/>
        <v>0</v>
      </c>
      <c r="I299" s="24" t="s">
        <v>331</v>
      </c>
      <c r="J299" s="18" t="s">
        <v>12</v>
      </c>
      <c r="K299" s="18" t="s">
        <v>110</v>
      </c>
    </row>
    <row r="300" spans="1:12" ht="30" x14ac:dyDescent="0.25">
      <c r="A300" s="7" t="s">
        <v>829</v>
      </c>
      <c r="B300" s="6">
        <v>2022</v>
      </c>
      <c r="C300" s="7" t="s">
        <v>1070</v>
      </c>
      <c r="D300" s="8" t="s">
        <v>1069</v>
      </c>
      <c r="E300" s="8" t="s">
        <v>1071</v>
      </c>
      <c r="F300" s="9">
        <v>280000</v>
      </c>
      <c r="G300" s="9">
        <v>0</v>
      </c>
      <c r="H300" s="10">
        <f t="shared" si="4"/>
        <v>1</v>
      </c>
      <c r="I300" s="23" t="s">
        <v>1929</v>
      </c>
      <c r="J300" s="7" t="s">
        <v>17</v>
      </c>
      <c r="K300" s="7" t="s">
        <v>122</v>
      </c>
      <c r="L300"/>
    </row>
    <row r="301" spans="1:12" s="22" customFormat="1" ht="30" x14ac:dyDescent="0.25">
      <c r="A301" s="18" t="s">
        <v>1422</v>
      </c>
      <c r="B301" s="17">
        <v>2022</v>
      </c>
      <c r="C301" s="18" t="s">
        <v>1456</v>
      </c>
      <c r="D301" s="16" t="s">
        <v>1455</v>
      </c>
      <c r="E301" s="16" t="s">
        <v>1457</v>
      </c>
      <c r="F301" s="19">
        <v>425700</v>
      </c>
      <c r="G301" s="19">
        <v>0</v>
      </c>
      <c r="H301" s="20">
        <f t="shared" si="4"/>
        <v>1</v>
      </c>
      <c r="I301" s="24" t="s">
        <v>1431</v>
      </c>
      <c r="J301" s="18" t="s">
        <v>17</v>
      </c>
      <c r="K301" s="18" t="s">
        <v>19</v>
      </c>
    </row>
    <row r="302" spans="1:12" s="22" customFormat="1" ht="45" x14ac:dyDescent="0.25">
      <c r="A302" s="18" t="s">
        <v>1422</v>
      </c>
      <c r="B302" s="17">
        <v>2023</v>
      </c>
      <c r="C302" s="18" t="s">
        <v>1458</v>
      </c>
      <c r="D302" s="16" t="s">
        <v>1455</v>
      </c>
      <c r="E302" s="16" t="s">
        <v>1459</v>
      </c>
      <c r="F302" s="19">
        <v>250000</v>
      </c>
      <c r="G302" s="19">
        <v>250000</v>
      </c>
      <c r="H302" s="20">
        <f t="shared" si="4"/>
        <v>0</v>
      </c>
      <c r="I302" s="24" t="s">
        <v>1930</v>
      </c>
      <c r="J302" s="18" t="s">
        <v>12</v>
      </c>
      <c r="K302" s="18" t="s">
        <v>19</v>
      </c>
    </row>
    <row r="303" spans="1:12" s="22" customFormat="1" ht="45" x14ac:dyDescent="0.25">
      <c r="A303" s="18" t="s">
        <v>1422</v>
      </c>
      <c r="B303" s="17">
        <v>2024</v>
      </c>
      <c r="C303" s="18" t="s">
        <v>1461</v>
      </c>
      <c r="D303" s="16" t="s">
        <v>1455</v>
      </c>
      <c r="E303" s="16" t="s">
        <v>1462</v>
      </c>
      <c r="F303" s="19">
        <v>300000</v>
      </c>
      <c r="G303" s="19">
        <v>300000</v>
      </c>
      <c r="H303" s="20" t="str">
        <f t="shared" si="4"/>
        <v>Agreement not received from State</v>
      </c>
      <c r="I303" s="24" t="s">
        <v>1744</v>
      </c>
      <c r="J303" s="18"/>
      <c r="K303" s="18"/>
    </row>
    <row r="304" spans="1:12" ht="45" x14ac:dyDescent="0.25">
      <c r="A304" s="7" t="s">
        <v>1422</v>
      </c>
      <c r="B304" s="6">
        <v>2024</v>
      </c>
      <c r="C304" s="7"/>
      <c r="D304" s="8" t="s">
        <v>1460</v>
      </c>
      <c r="E304" s="8"/>
      <c r="F304" s="9">
        <v>60000</v>
      </c>
      <c r="G304" s="9">
        <v>60000</v>
      </c>
      <c r="H304" s="10" t="str">
        <f t="shared" si="4"/>
        <v>Agreement not received from State</v>
      </c>
      <c r="I304" s="23" t="s">
        <v>1744</v>
      </c>
      <c r="J304" s="7"/>
      <c r="K304" s="7"/>
      <c r="L304"/>
    </row>
    <row r="305" spans="1:12" s="22" customFormat="1" x14ac:dyDescent="0.25">
      <c r="A305" s="18" t="s">
        <v>187</v>
      </c>
      <c r="B305" s="17">
        <v>2023</v>
      </c>
      <c r="C305" s="18" t="s">
        <v>266</v>
      </c>
      <c r="D305" s="16" t="s">
        <v>267</v>
      </c>
      <c r="E305" s="16" t="s">
        <v>268</v>
      </c>
      <c r="F305" s="19">
        <v>100000</v>
      </c>
      <c r="G305" s="19">
        <v>43687</v>
      </c>
      <c r="H305" s="20">
        <f t="shared" si="4"/>
        <v>0.56313000000000002</v>
      </c>
      <c r="I305" s="24" t="s">
        <v>1921</v>
      </c>
      <c r="J305" s="18" t="s">
        <v>12</v>
      </c>
      <c r="K305" s="18" t="s">
        <v>14</v>
      </c>
    </row>
    <row r="306" spans="1:12" s="22" customFormat="1" ht="30" x14ac:dyDescent="0.25">
      <c r="A306" s="18" t="s">
        <v>187</v>
      </c>
      <c r="B306" s="17">
        <v>2024</v>
      </c>
      <c r="C306" s="18" t="s">
        <v>269</v>
      </c>
      <c r="D306" s="16" t="s">
        <v>267</v>
      </c>
      <c r="E306" s="16" t="s">
        <v>270</v>
      </c>
      <c r="F306" s="19">
        <v>148500</v>
      </c>
      <c r="G306" s="19">
        <v>148500</v>
      </c>
      <c r="H306" s="20">
        <f t="shared" si="4"/>
        <v>0</v>
      </c>
      <c r="I306" s="24" t="s">
        <v>1931</v>
      </c>
      <c r="J306" s="18" t="s">
        <v>23</v>
      </c>
      <c r="K306" s="18" t="s">
        <v>24</v>
      </c>
    </row>
    <row r="307" spans="1:12" ht="30" x14ac:dyDescent="0.25">
      <c r="A307" s="7" t="s">
        <v>829</v>
      </c>
      <c r="B307" s="6">
        <v>2021</v>
      </c>
      <c r="C307" s="7" t="s">
        <v>1073</v>
      </c>
      <c r="D307" s="8" t="s">
        <v>1072</v>
      </c>
      <c r="E307" s="8" t="s">
        <v>1074</v>
      </c>
      <c r="F307" s="9">
        <v>37000</v>
      </c>
      <c r="G307" s="9">
        <v>12339.65</v>
      </c>
      <c r="H307" s="10">
        <f t="shared" si="4"/>
        <v>0.66649594594594597</v>
      </c>
      <c r="I307" s="23" t="s">
        <v>1932</v>
      </c>
      <c r="J307" s="7" t="s">
        <v>28</v>
      </c>
      <c r="K307" s="7" t="s">
        <v>1075</v>
      </c>
      <c r="L307"/>
    </row>
    <row r="308" spans="1:12" ht="30" x14ac:dyDescent="0.25">
      <c r="A308" s="7" t="s">
        <v>829</v>
      </c>
      <c r="B308" s="6">
        <v>2022</v>
      </c>
      <c r="C308" s="7" t="s">
        <v>1076</v>
      </c>
      <c r="D308" s="8" t="s">
        <v>1072</v>
      </c>
      <c r="E308" s="8" t="s">
        <v>1077</v>
      </c>
      <c r="F308" s="9">
        <v>90000</v>
      </c>
      <c r="G308" s="9">
        <v>90000</v>
      </c>
      <c r="H308" s="10">
        <f t="shared" si="4"/>
        <v>0</v>
      </c>
      <c r="I308" s="23" t="s">
        <v>1933</v>
      </c>
      <c r="J308" s="7" t="s">
        <v>17</v>
      </c>
      <c r="K308" s="7" t="s">
        <v>103</v>
      </c>
      <c r="L308"/>
    </row>
    <row r="309" spans="1:12" ht="30" x14ac:dyDescent="0.25">
      <c r="A309" s="7" t="s">
        <v>829</v>
      </c>
      <c r="B309" s="6">
        <v>2023</v>
      </c>
      <c r="C309" s="7" t="s">
        <v>1078</v>
      </c>
      <c r="D309" s="8" t="s">
        <v>1072</v>
      </c>
      <c r="E309" s="8" t="s">
        <v>1079</v>
      </c>
      <c r="F309" s="9">
        <v>163350</v>
      </c>
      <c r="G309" s="9">
        <v>163350</v>
      </c>
      <c r="H309" s="10">
        <f t="shared" si="4"/>
        <v>0</v>
      </c>
      <c r="I309" s="23" t="s">
        <v>1934</v>
      </c>
      <c r="J309" s="7" t="s">
        <v>12</v>
      </c>
      <c r="K309" s="7" t="s">
        <v>165</v>
      </c>
      <c r="L309"/>
    </row>
    <row r="310" spans="1:12" ht="30" x14ac:dyDescent="0.25">
      <c r="A310" s="7" t="s">
        <v>829</v>
      </c>
      <c r="B310" s="6">
        <v>2024</v>
      </c>
      <c r="C310" s="7" t="s">
        <v>1080</v>
      </c>
      <c r="D310" s="8" t="s">
        <v>1072</v>
      </c>
      <c r="E310" s="8" t="s">
        <v>1077</v>
      </c>
      <c r="F310" s="9">
        <v>150000</v>
      </c>
      <c r="G310" s="9">
        <v>150000</v>
      </c>
      <c r="H310" s="10">
        <f t="shared" si="4"/>
        <v>0</v>
      </c>
      <c r="I310" s="23" t="s">
        <v>1935</v>
      </c>
      <c r="J310" s="7" t="s">
        <v>23</v>
      </c>
      <c r="K310" s="7" t="s">
        <v>94</v>
      </c>
      <c r="L310"/>
    </row>
    <row r="311" spans="1:12" s="22" customFormat="1" ht="45" x14ac:dyDescent="0.25">
      <c r="A311" s="18" t="s">
        <v>1422</v>
      </c>
      <c r="B311" s="17">
        <v>2021</v>
      </c>
      <c r="C311" s="18" t="s">
        <v>1463</v>
      </c>
      <c r="D311" s="16" t="s">
        <v>395</v>
      </c>
      <c r="E311" s="16" t="s">
        <v>1464</v>
      </c>
      <c r="F311" s="19">
        <v>21582</v>
      </c>
      <c r="G311" s="19">
        <v>0</v>
      </c>
      <c r="H311" s="20">
        <f t="shared" si="4"/>
        <v>1</v>
      </c>
      <c r="I311" s="24" t="s">
        <v>1431</v>
      </c>
      <c r="J311" s="18" t="s">
        <v>28</v>
      </c>
      <c r="K311" s="18" t="s">
        <v>19</v>
      </c>
    </row>
    <row r="312" spans="1:12" s="22" customFormat="1" ht="45" x14ac:dyDescent="0.25">
      <c r="A312" s="18" t="s">
        <v>1422</v>
      </c>
      <c r="B312" s="17">
        <v>2023</v>
      </c>
      <c r="C312" s="18" t="s">
        <v>1465</v>
      </c>
      <c r="D312" s="16" t="s">
        <v>395</v>
      </c>
      <c r="E312" s="16" t="s">
        <v>1466</v>
      </c>
      <c r="F312" s="19">
        <v>25000</v>
      </c>
      <c r="G312" s="19">
        <v>25000</v>
      </c>
      <c r="H312" s="20">
        <f t="shared" si="4"/>
        <v>0</v>
      </c>
      <c r="I312" s="24" t="s">
        <v>1936</v>
      </c>
      <c r="J312" s="18" t="s">
        <v>12</v>
      </c>
      <c r="K312" s="18" t="s">
        <v>218</v>
      </c>
    </row>
    <row r="313" spans="1:12" s="22" customFormat="1" ht="45" x14ac:dyDescent="0.25">
      <c r="A313" s="18" t="s">
        <v>1422</v>
      </c>
      <c r="B313" s="17">
        <v>2024</v>
      </c>
      <c r="C313" s="18"/>
      <c r="D313" s="16" t="s">
        <v>395</v>
      </c>
      <c r="E313" s="16"/>
      <c r="F313" s="19">
        <v>181000</v>
      </c>
      <c r="G313" s="19">
        <v>181000</v>
      </c>
      <c r="H313" s="20" t="str">
        <f t="shared" si="4"/>
        <v>Agreement not received from State</v>
      </c>
      <c r="I313" s="24" t="s">
        <v>1744</v>
      </c>
      <c r="J313" s="18"/>
      <c r="K313" s="18"/>
    </row>
    <row r="314" spans="1:12" ht="45" x14ac:dyDescent="0.25">
      <c r="A314" s="7" t="s">
        <v>829</v>
      </c>
      <c r="B314" s="6">
        <v>2021</v>
      </c>
      <c r="C314" s="7" t="s">
        <v>1081</v>
      </c>
      <c r="D314" s="8" t="s">
        <v>1082</v>
      </c>
      <c r="E314" s="8" t="s">
        <v>1083</v>
      </c>
      <c r="F314" s="9">
        <v>455400</v>
      </c>
      <c r="G314" s="9">
        <v>73.180000000000007</v>
      </c>
      <c r="H314" s="10">
        <f t="shared" si="4"/>
        <v>0.99983930610452354</v>
      </c>
      <c r="I314" s="23" t="s">
        <v>1937</v>
      </c>
      <c r="J314" s="7" t="s">
        <v>28</v>
      </c>
      <c r="K314" s="7" t="s">
        <v>132</v>
      </c>
      <c r="L314"/>
    </row>
    <row r="315" spans="1:12" ht="30" x14ac:dyDescent="0.25">
      <c r="A315" s="7" t="s">
        <v>829</v>
      </c>
      <c r="B315" s="6">
        <v>2022</v>
      </c>
      <c r="C315" s="7" t="s">
        <v>1084</v>
      </c>
      <c r="D315" s="8" t="s">
        <v>1082</v>
      </c>
      <c r="E315" s="8" t="s">
        <v>1085</v>
      </c>
      <c r="F315" s="9">
        <v>960300</v>
      </c>
      <c r="G315" s="9">
        <v>0</v>
      </c>
      <c r="H315" s="10">
        <f t="shared" si="4"/>
        <v>1</v>
      </c>
      <c r="I315" s="23" t="s">
        <v>1938</v>
      </c>
      <c r="J315" s="7" t="s">
        <v>17</v>
      </c>
      <c r="K315" s="7" t="s">
        <v>124</v>
      </c>
      <c r="L315"/>
    </row>
    <row r="316" spans="1:12" ht="45" x14ac:dyDescent="0.25">
      <c r="A316" s="7" t="s">
        <v>829</v>
      </c>
      <c r="B316" s="6">
        <v>2023</v>
      </c>
      <c r="C316" s="7" t="s">
        <v>1086</v>
      </c>
      <c r="D316" s="8" t="s">
        <v>1082</v>
      </c>
      <c r="E316" s="8" t="s">
        <v>1087</v>
      </c>
      <c r="F316" s="9">
        <v>695772</v>
      </c>
      <c r="G316" s="9">
        <v>0</v>
      </c>
      <c r="H316" s="10">
        <f t="shared" si="4"/>
        <v>1</v>
      </c>
      <c r="I316" s="23" t="s">
        <v>1939</v>
      </c>
      <c r="J316" s="7" t="s">
        <v>12</v>
      </c>
      <c r="K316" s="7" t="s">
        <v>14</v>
      </c>
      <c r="L316"/>
    </row>
    <row r="317" spans="1:12" ht="30" x14ac:dyDescent="0.25">
      <c r="A317" s="7" t="s">
        <v>829</v>
      </c>
      <c r="B317" s="6">
        <v>2024</v>
      </c>
      <c r="C317" s="7" t="s">
        <v>1088</v>
      </c>
      <c r="D317" s="8" t="s">
        <v>1082</v>
      </c>
      <c r="E317" s="8" t="s">
        <v>1089</v>
      </c>
      <c r="F317" s="9">
        <v>565000</v>
      </c>
      <c r="G317" s="9">
        <v>557053</v>
      </c>
      <c r="H317" s="10">
        <f t="shared" si="4"/>
        <v>1.4065486725663767E-2</v>
      </c>
      <c r="I317" s="23" t="s">
        <v>1940</v>
      </c>
      <c r="J317" s="7" t="s">
        <v>23</v>
      </c>
      <c r="K317" s="7" t="s">
        <v>94</v>
      </c>
      <c r="L317"/>
    </row>
    <row r="318" spans="1:12" s="22" customFormat="1" ht="30" x14ac:dyDescent="0.25">
      <c r="A318" s="18" t="s">
        <v>829</v>
      </c>
      <c r="B318" s="17">
        <v>2022</v>
      </c>
      <c r="C318" s="18" t="s">
        <v>1090</v>
      </c>
      <c r="D318" s="16" t="s">
        <v>1091</v>
      </c>
      <c r="E318" s="16" t="s">
        <v>1092</v>
      </c>
      <c r="F318" s="19">
        <v>75000</v>
      </c>
      <c r="G318" s="19">
        <v>75000</v>
      </c>
      <c r="H318" s="20">
        <f t="shared" si="4"/>
        <v>0</v>
      </c>
      <c r="I318" s="24" t="s">
        <v>1941</v>
      </c>
      <c r="J318" s="18" t="s">
        <v>17</v>
      </c>
      <c r="K318" s="18" t="s">
        <v>79</v>
      </c>
    </row>
    <row r="319" spans="1:12" s="22" customFormat="1" ht="30" x14ac:dyDescent="0.25">
      <c r="A319" s="18" t="s">
        <v>829</v>
      </c>
      <c r="B319" s="17">
        <v>2023</v>
      </c>
      <c r="C319" s="18" t="s">
        <v>1093</v>
      </c>
      <c r="D319" s="16" t="s">
        <v>1091</v>
      </c>
      <c r="E319" s="16" t="s">
        <v>1094</v>
      </c>
      <c r="F319" s="19">
        <v>151490</v>
      </c>
      <c r="G319" s="19">
        <v>151490</v>
      </c>
      <c r="H319" s="20">
        <f t="shared" si="4"/>
        <v>0</v>
      </c>
      <c r="I319" s="24" t="s">
        <v>1942</v>
      </c>
      <c r="J319" s="18" t="s">
        <v>12</v>
      </c>
      <c r="K319" s="18" t="s">
        <v>14</v>
      </c>
    </row>
    <row r="320" spans="1:12" s="22" customFormat="1" ht="30" x14ac:dyDescent="0.25">
      <c r="A320" s="18" t="s">
        <v>829</v>
      </c>
      <c r="B320" s="17">
        <v>2024</v>
      </c>
      <c r="C320" s="18" t="s">
        <v>1095</v>
      </c>
      <c r="D320" s="16" t="s">
        <v>1091</v>
      </c>
      <c r="E320" s="16" t="s">
        <v>1096</v>
      </c>
      <c r="F320" s="19">
        <v>125000</v>
      </c>
      <c r="G320" s="19">
        <v>125000</v>
      </c>
      <c r="H320" s="20">
        <f t="shared" si="4"/>
        <v>0</v>
      </c>
      <c r="I320" s="24" t="s">
        <v>1909</v>
      </c>
      <c r="J320" s="18" t="s">
        <v>23</v>
      </c>
      <c r="K320" s="18" t="s">
        <v>94</v>
      </c>
    </row>
    <row r="321" spans="1:12" ht="30" x14ac:dyDescent="0.25">
      <c r="A321" s="7" t="s">
        <v>829</v>
      </c>
      <c r="B321" s="6">
        <v>2022</v>
      </c>
      <c r="C321" s="7" t="s">
        <v>1097</v>
      </c>
      <c r="D321" s="8" t="s">
        <v>1098</v>
      </c>
      <c r="E321" s="8" t="s">
        <v>1099</v>
      </c>
      <c r="F321" s="9">
        <v>50000</v>
      </c>
      <c r="G321" s="9">
        <v>0</v>
      </c>
      <c r="H321" s="10">
        <f t="shared" si="4"/>
        <v>1</v>
      </c>
      <c r="I321" s="23" t="s">
        <v>1631</v>
      </c>
      <c r="J321" s="7" t="s">
        <v>17</v>
      </c>
      <c r="K321" s="7" t="s">
        <v>79</v>
      </c>
      <c r="L321"/>
    </row>
    <row r="322" spans="1:12" ht="30" x14ac:dyDescent="0.25">
      <c r="A322" s="7" t="s">
        <v>829</v>
      </c>
      <c r="B322" s="6">
        <v>2023</v>
      </c>
      <c r="C322" s="7" t="s">
        <v>1100</v>
      </c>
      <c r="D322" s="8" t="s">
        <v>1098</v>
      </c>
      <c r="E322" s="8" t="s">
        <v>1101</v>
      </c>
      <c r="F322" s="9">
        <v>185000</v>
      </c>
      <c r="G322" s="9">
        <v>185000</v>
      </c>
      <c r="H322" s="10">
        <f t="shared" ref="H322:H385" si="5">IF(K322="","Agreement not received from State",100%-(G322/F322))</f>
        <v>0</v>
      </c>
      <c r="I322" s="23" t="s">
        <v>1943</v>
      </c>
      <c r="J322" s="7" t="s">
        <v>12</v>
      </c>
      <c r="K322" s="7" t="s">
        <v>14</v>
      </c>
      <c r="L322"/>
    </row>
    <row r="323" spans="1:12" ht="30" x14ac:dyDescent="0.25">
      <c r="A323" s="7" t="s">
        <v>829</v>
      </c>
      <c r="B323" s="6">
        <v>2024</v>
      </c>
      <c r="C323" s="7" t="s">
        <v>1102</v>
      </c>
      <c r="D323" s="8" t="s">
        <v>1098</v>
      </c>
      <c r="E323" s="8" t="s">
        <v>1103</v>
      </c>
      <c r="F323" s="9">
        <v>150000</v>
      </c>
      <c r="G323" s="9">
        <v>4587.01</v>
      </c>
      <c r="H323" s="10">
        <f t="shared" si="5"/>
        <v>0.96941993333333332</v>
      </c>
      <c r="I323" s="23" t="s">
        <v>1909</v>
      </c>
      <c r="J323" s="7" t="s">
        <v>23</v>
      </c>
      <c r="K323" s="7" t="s">
        <v>94</v>
      </c>
      <c r="L323"/>
    </row>
    <row r="324" spans="1:12" s="22" customFormat="1" ht="45" x14ac:dyDescent="0.25">
      <c r="A324" s="18" t="s">
        <v>1422</v>
      </c>
      <c r="B324" s="17">
        <v>2024</v>
      </c>
      <c r="C324" s="18" t="s">
        <v>1467</v>
      </c>
      <c r="D324" s="16" t="s">
        <v>1468</v>
      </c>
      <c r="E324" s="16" t="s">
        <v>1677</v>
      </c>
      <c r="F324" s="19">
        <v>200000</v>
      </c>
      <c r="G324" s="19">
        <v>200000</v>
      </c>
      <c r="H324" s="20">
        <f t="shared" si="5"/>
        <v>0</v>
      </c>
      <c r="I324" s="24" t="s">
        <v>1744</v>
      </c>
      <c r="J324" s="18" t="s">
        <v>23</v>
      </c>
      <c r="K324" s="18" t="s">
        <v>1469</v>
      </c>
    </row>
    <row r="325" spans="1:12" ht="30" x14ac:dyDescent="0.25">
      <c r="A325" s="7" t="s">
        <v>829</v>
      </c>
      <c r="B325" s="6">
        <v>2021</v>
      </c>
      <c r="C325" s="7" t="s">
        <v>1104</v>
      </c>
      <c r="D325" s="8" t="s">
        <v>1105</v>
      </c>
      <c r="E325" s="8" t="s">
        <v>1106</v>
      </c>
      <c r="F325" s="9">
        <v>130000</v>
      </c>
      <c r="G325" s="9">
        <v>3</v>
      </c>
      <c r="H325" s="10">
        <f t="shared" si="5"/>
        <v>0.9999769230769231</v>
      </c>
      <c r="I325" s="23" t="s">
        <v>1929</v>
      </c>
      <c r="J325" s="7" t="s">
        <v>28</v>
      </c>
      <c r="K325" s="7" t="s">
        <v>117</v>
      </c>
      <c r="L325"/>
    </row>
    <row r="326" spans="1:12" ht="45" x14ac:dyDescent="0.25">
      <c r="A326" s="7" t="s">
        <v>829</v>
      </c>
      <c r="B326" s="6">
        <v>2022</v>
      </c>
      <c r="C326" s="7" t="s">
        <v>1107</v>
      </c>
      <c r="D326" s="8" t="s">
        <v>1105</v>
      </c>
      <c r="E326" s="8" t="s">
        <v>1632</v>
      </c>
      <c r="F326" s="9">
        <v>16000</v>
      </c>
      <c r="G326" s="9">
        <v>16000</v>
      </c>
      <c r="H326" s="10">
        <f t="shared" si="5"/>
        <v>0</v>
      </c>
      <c r="I326" s="23" t="s">
        <v>1944</v>
      </c>
      <c r="J326" s="7" t="s">
        <v>17</v>
      </c>
      <c r="K326" s="7" t="s">
        <v>79</v>
      </c>
      <c r="L326"/>
    </row>
    <row r="327" spans="1:12" s="22" customFormat="1" ht="30" x14ac:dyDescent="0.25">
      <c r="A327" s="18" t="s">
        <v>562</v>
      </c>
      <c r="B327" s="17">
        <v>2024</v>
      </c>
      <c r="C327" s="18" t="s">
        <v>644</v>
      </c>
      <c r="D327" s="16" t="s">
        <v>645</v>
      </c>
      <c r="E327" s="16" t="s">
        <v>646</v>
      </c>
      <c r="F327" s="19">
        <v>50000</v>
      </c>
      <c r="G327" s="19">
        <v>50000</v>
      </c>
      <c r="H327" s="20">
        <f t="shared" si="5"/>
        <v>0</v>
      </c>
      <c r="I327" s="24" t="s">
        <v>647</v>
      </c>
      <c r="J327" s="18" t="s">
        <v>23</v>
      </c>
      <c r="K327" s="18" t="s">
        <v>648</v>
      </c>
    </row>
    <row r="328" spans="1:12" ht="30" x14ac:dyDescent="0.25">
      <c r="A328" s="7" t="s">
        <v>1354</v>
      </c>
      <c r="B328" s="6">
        <v>2022</v>
      </c>
      <c r="C328" s="7" t="s">
        <v>1390</v>
      </c>
      <c r="D328" s="8" t="s">
        <v>1108</v>
      </c>
      <c r="E328" s="8" t="s">
        <v>1671</v>
      </c>
      <c r="F328" s="9">
        <v>75000</v>
      </c>
      <c r="G328" s="9">
        <v>67633.070000000007</v>
      </c>
      <c r="H328" s="10">
        <f t="shared" si="5"/>
        <v>9.8225733333333287E-2</v>
      </c>
      <c r="I328" s="23" t="s">
        <v>1672</v>
      </c>
      <c r="J328" s="7" t="s">
        <v>17</v>
      </c>
      <c r="K328" s="7" t="s">
        <v>1319</v>
      </c>
      <c r="L328"/>
    </row>
    <row r="329" spans="1:12" ht="45" x14ac:dyDescent="0.25">
      <c r="A329" s="7" t="s">
        <v>1354</v>
      </c>
      <c r="B329" s="6">
        <v>2023</v>
      </c>
      <c r="C329" s="7" t="s">
        <v>1391</v>
      </c>
      <c r="D329" s="8" t="s">
        <v>1108</v>
      </c>
      <c r="E329" s="8" t="s">
        <v>1673</v>
      </c>
      <c r="F329" s="9">
        <v>425000</v>
      </c>
      <c r="G329" s="9">
        <v>425000</v>
      </c>
      <c r="H329" s="10" t="str">
        <f t="shared" si="5"/>
        <v>Agreement not received from State</v>
      </c>
      <c r="I329" s="23" t="s">
        <v>1945</v>
      </c>
      <c r="J329" s="7" t="s">
        <v>12</v>
      </c>
      <c r="K329" s="7"/>
      <c r="L329"/>
    </row>
    <row r="330" spans="1:12" ht="30" x14ac:dyDescent="0.25">
      <c r="A330" s="7" t="s">
        <v>1354</v>
      </c>
      <c r="B330" s="6">
        <v>2023</v>
      </c>
      <c r="C330" s="7" t="s">
        <v>1392</v>
      </c>
      <c r="D330" s="8" t="s">
        <v>1108</v>
      </c>
      <c r="E330" s="8" t="s">
        <v>1393</v>
      </c>
      <c r="F330" s="9">
        <v>1080575</v>
      </c>
      <c r="G330" s="9">
        <v>652012.25</v>
      </c>
      <c r="H330" s="10">
        <f t="shared" si="5"/>
        <v>0.39660620502972954</v>
      </c>
      <c r="I330" s="23" t="s">
        <v>1946</v>
      </c>
      <c r="J330" s="7" t="s">
        <v>12</v>
      </c>
      <c r="K330" s="7" t="s">
        <v>468</v>
      </c>
      <c r="L330"/>
    </row>
    <row r="331" spans="1:12" s="22" customFormat="1" ht="45" x14ac:dyDescent="0.25">
      <c r="A331" s="18" t="s">
        <v>562</v>
      </c>
      <c r="B331" s="17">
        <v>2021</v>
      </c>
      <c r="C331" s="18" t="s">
        <v>653</v>
      </c>
      <c r="D331" s="16" t="s">
        <v>650</v>
      </c>
      <c r="E331" s="16" t="s">
        <v>654</v>
      </c>
      <c r="F331" s="19">
        <v>150000</v>
      </c>
      <c r="G331" s="19">
        <v>0</v>
      </c>
      <c r="H331" s="20">
        <f t="shared" si="5"/>
        <v>1</v>
      </c>
      <c r="I331" s="24" t="s">
        <v>1947</v>
      </c>
      <c r="J331" s="18" t="s">
        <v>28</v>
      </c>
      <c r="K331" s="18" t="s">
        <v>19</v>
      </c>
    </row>
    <row r="332" spans="1:12" s="22" customFormat="1" ht="60" x14ac:dyDescent="0.25">
      <c r="A332" s="18" t="s">
        <v>562</v>
      </c>
      <c r="B332" s="17">
        <v>2022</v>
      </c>
      <c r="C332" s="18" t="s">
        <v>655</v>
      </c>
      <c r="D332" s="16" t="s">
        <v>650</v>
      </c>
      <c r="E332" s="16" t="s">
        <v>656</v>
      </c>
      <c r="F332" s="19">
        <v>200000</v>
      </c>
      <c r="G332" s="19">
        <v>200000</v>
      </c>
      <c r="H332" s="20">
        <f t="shared" si="5"/>
        <v>0</v>
      </c>
      <c r="I332" s="24" t="s">
        <v>1948</v>
      </c>
      <c r="J332" s="18" t="s">
        <v>17</v>
      </c>
      <c r="K332" s="18" t="s">
        <v>19</v>
      </c>
    </row>
    <row r="333" spans="1:12" s="22" customFormat="1" ht="75" x14ac:dyDescent="0.25">
      <c r="A333" s="18" t="s">
        <v>562</v>
      </c>
      <c r="B333" s="17">
        <v>2023</v>
      </c>
      <c r="C333" s="18" t="s">
        <v>649</v>
      </c>
      <c r="D333" s="16" t="s">
        <v>650</v>
      </c>
      <c r="E333" s="16" t="s">
        <v>651</v>
      </c>
      <c r="F333" s="19">
        <v>300000</v>
      </c>
      <c r="G333" s="19">
        <v>45639</v>
      </c>
      <c r="H333" s="20">
        <f t="shared" si="5"/>
        <v>0.84787000000000001</v>
      </c>
      <c r="I333" s="24" t="s">
        <v>1949</v>
      </c>
      <c r="J333" s="18" t="s">
        <v>28</v>
      </c>
      <c r="K333" s="18" t="s">
        <v>652</v>
      </c>
    </row>
    <row r="334" spans="1:12" s="22" customFormat="1" ht="75" x14ac:dyDescent="0.25">
      <c r="A334" s="18" t="s">
        <v>562</v>
      </c>
      <c r="B334" s="17">
        <v>2024</v>
      </c>
      <c r="C334" s="18" t="s">
        <v>657</v>
      </c>
      <c r="D334" s="16" t="s">
        <v>650</v>
      </c>
      <c r="E334" s="16" t="s">
        <v>1602</v>
      </c>
      <c r="F334" s="19">
        <v>300000</v>
      </c>
      <c r="G334" s="19">
        <v>103328</v>
      </c>
      <c r="H334" s="20">
        <f t="shared" si="5"/>
        <v>0.65557333333333334</v>
      </c>
      <c r="I334" s="24" t="s">
        <v>1950</v>
      </c>
      <c r="J334" s="18" t="s">
        <v>17</v>
      </c>
      <c r="K334" s="18" t="s">
        <v>19</v>
      </c>
    </row>
    <row r="335" spans="1:12" ht="45" x14ac:dyDescent="0.25">
      <c r="A335" s="7" t="s">
        <v>562</v>
      </c>
      <c r="B335" s="6">
        <v>2021</v>
      </c>
      <c r="C335" s="7" t="s">
        <v>658</v>
      </c>
      <c r="D335" s="8" t="s">
        <v>659</v>
      </c>
      <c r="E335" s="8" t="s">
        <v>660</v>
      </c>
      <c r="F335" s="9">
        <v>60000</v>
      </c>
      <c r="G335" s="9">
        <v>60000</v>
      </c>
      <c r="H335" s="10">
        <f t="shared" si="5"/>
        <v>0</v>
      </c>
      <c r="I335" s="23" t="s">
        <v>1603</v>
      </c>
      <c r="J335" s="7" t="s">
        <v>28</v>
      </c>
      <c r="K335" s="7" t="s">
        <v>19</v>
      </c>
      <c r="L335"/>
    </row>
    <row r="336" spans="1:12" s="22" customFormat="1" ht="30" x14ac:dyDescent="0.25">
      <c r="A336" s="18" t="s">
        <v>562</v>
      </c>
      <c r="B336" s="17">
        <v>2022</v>
      </c>
      <c r="C336" s="18" t="s">
        <v>661</v>
      </c>
      <c r="D336" s="16" t="s">
        <v>662</v>
      </c>
      <c r="E336" s="16" t="s">
        <v>663</v>
      </c>
      <c r="F336" s="19">
        <v>100000</v>
      </c>
      <c r="G336" s="19">
        <v>100000</v>
      </c>
      <c r="H336" s="20">
        <f t="shared" si="5"/>
        <v>0</v>
      </c>
      <c r="I336" s="24" t="s">
        <v>1951</v>
      </c>
      <c r="J336" s="18" t="s">
        <v>17</v>
      </c>
      <c r="K336" s="18" t="s">
        <v>19</v>
      </c>
    </row>
    <row r="337" spans="1:12" ht="30" x14ac:dyDescent="0.25">
      <c r="A337" s="7" t="s">
        <v>562</v>
      </c>
      <c r="B337" s="6">
        <v>2022</v>
      </c>
      <c r="C337" s="7" t="s">
        <v>664</v>
      </c>
      <c r="D337" s="8" t="s">
        <v>665</v>
      </c>
      <c r="E337" s="8" t="s">
        <v>666</v>
      </c>
      <c r="F337" s="9">
        <v>50000</v>
      </c>
      <c r="G337" s="9">
        <v>50000</v>
      </c>
      <c r="H337" s="10">
        <f t="shared" si="5"/>
        <v>0</v>
      </c>
      <c r="I337" s="23" t="s">
        <v>1763</v>
      </c>
      <c r="J337" s="7" t="s">
        <v>17</v>
      </c>
      <c r="K337" s="7" t="s">
        <v>19</v>
      </c>
      <c r="L337"/>
    </row>
    <row r="338" spans="1:12" ht="45" x14ac:dyDescent="0.25">
      <c r="A338" s="7" t="s">
        <v>562</v>
      </c>
      <c r="B338" s="6">
        <v>2022</v>
      </c>
      <c r="C338" s="7" t="s">
        <v>667</v>
      </c>
      <c r="D338" s="8" t="s">
        <v>665</v>
      </c>
      <c r="E338" s="8" t="s">
        <v>668</v>
      </c>
      <c r="F338" s="9">
        <v>50000</v>
      </c>
      <c r="G338" s="9">
        <v>50000</v>
      </c>
      <c r="H338" s="10">
        <f t="shared" si="5"/>
        <v>0</v>
      </c>
      <c r="I338" s="23" t="s">
        <v>1763</v>
      </c>
      <c r="J338" s="7" t="s">
        <v>17</v>
      </c>
      <c r="K338" s="7" t="s">
        <v>19</v>
      </c>
      <c r="L338"/>
    </row>
    <row r="339" spans="1:12" ht="30" x14ac:dyDescent="0.25">
      <c r="A339" s="7" t="s">
        <v>562</v>
      </c>
      <c r="B339" s="6">
        <v>2023</v>
      </c>
      <c r="C339" s="7" t="s">
        <v>669</v>
      </c>
      <c r="D339" s="8" t="s">
        <v>665</v>
      </c>
      <c r="E339" s="8" t="s">
        <v>1604</v>
      </c>
      <c r="F339" s="9">
        <v>200000</v>
      </c>
      <c r="G339" s="9">
        <v>200000</v>
      </c>
      <c r="H339" s="10">
        <f t="shared" si="5"/>
        <v>0</v>
      </c>
      <c r="I339" s="23" t="s">
        <v>1763</v>
      </c>
      <c r="J339" s="7" t="s">
        <v>12</v>
      </c>
      <c r="K339" s="7" t="s">
        <v>14</v>
      </c>
      <c r="L339"/>
    </row>
    <row r="340" spans="1:12" s="22" customFormat="1" x14ac:dyDescent="0.25">
      <c r="A340" s="18" t="s">
        <v>829</v>
      </c>
      <c r="B340" s="17">
        <v>2021</v>
      </c>
      <c r="C340" s="18" t="s">
        <v>1109</v>
      </c>
      <c r="D340" s="16" t="s">
        <v>1110</v>
      </c>
      <c r="E340" s="16" t="s">
        <v>1111</v>
      </c>
      <c r="F340" s="19">
        <v>20000</v>
      </c>
      <c r="G340" s="19">
        <v>0</v>
      </c>
      <c r="H340" s="20">
        <f t="shared" si="5"/>
        <v>1</v>
      </c>
      <c r="I340" s="24" t="s">
        <v>855</v>
      </c>
      <c r="J340" s="18" t="s">
        <v>28</v>
      </c>
      <c r="K340" s="18" t="s">
        <v>132</v>
      </c>
    </row>
    <row r="341" spans="1:12" s="22" customFormat="1" ht="30" x14ac:dyDescent="0.25">
      <c r="A341" s="18" t="s">
        <v>829</v>
      </c>
      <c r="B341" s="17">
        <v>2022</v>
      </c>
      <c r="C341" s="18" t="s">
        <v>1112</v>
      </c>
      <c r="D341" s="16" t="s">
        <v>1110</v>
      </c>
      <c r="E341" s="16" t="s">
        <v>1113</v>
      </c>
      <c r="F341" s="19">
        <v>150000</v>
      </c>
      <c r="G341" s="19">
        <v>137371.53</v>
      </c>
      <c r="H341" s="20">
        <f t="shared" si="5"/>
        <v>8.4189799999999981E-2</v>
      </c>
      <c r="I341" s="24" t="s">
        <v>1633</v>
      </c>
      <c r="J341" s="18" t="s">
        <v>17</v>
      </c>
      <c r="K341" s="18" t="s">
        <v>103</v>
      </c>
    </row>
    <row r="342" spans="1:12" s="22" customFormat="1" x14ac:dyDescent="0.25">
      <c r="A342" s="18" t="s">
        <v>829</v>
      </c>
      <c r="B342" s="17">
        <v>2024</v>
      </c>
      <c r="C342" s="18" t="s">
        <v>1114</v>
      </c>
      <c r="D342" s="16" t="s">
        <v>1110</v>
      </c>
      <c r="E342" s="16" t="s">
        <v>1111</v>
      </c>
      <c r="F342" s="19">
        <v>125000</v>
      </c>
      <c r="G342" s="19">
        <v>125000</v>
      </c>
      <c r="H342" s="20">
        <f t="shared" si="5"/>
        <v>0</v>
      </c>
      <c r="I342" s="24" t="s">
        <v>1952</v>
      </c>
      <c r="J342" s="18" t="s">
        <v>23</v>
      </c>
      <c r="K342" s="18" t="s">
        <v>94</v>
      </c>
    </row>
    <row r="343" spans="1:12" ht="30" x14ac:dyDescent="0.25">
      <c r="A343" s="7" t="s">
        <v>1354</v>
      </c>
      <c r="B343" s="6">
        <v>2023</v>
      </c>
      <c r="C343" s="7" t="s">
        <v>1394</v>
      </c>
      <c r="D343" s="8" t="s">
        <v>1116</v>
      </c>
      <c r="E343" s="8" t="s">
        <v>1117</v>
      </c>
      <c r="F343" s="9">
        <v>366300</v>
      </c>
      <c r="G343" s="9">
        <v>366300</v>
      </c>
      <c r="H343" s="10">
        <f t="shared" si="5"/>
        <v>0</v>
      </c>
      <c r="I343" s="23" t="s">
        <v>1657</v>
      </c>
      <c r="J343" s="7" t="s">
        <v>12</v>
      </c>
      <c r="K343" s="7" t="s">
        <v>14</v>
      </c>
      <c r="L343"/>
    </row>
    <row r="344" spans="1:12" ht="30" x14ac:dyDescent="0.25">
      <c r="A344" s="7" t="s">
        <v>1354</v>
      </c>
      <c r="B344" s="6">
        <v>2024</v>
      </c>
      <c r="C344" s="7" t="s">
        <v>1115</v>
      </c>
      <c r="D344" s="8" t="s">
        <v>1116</v>
      </c>
      <c r="E344" s="8" t="s">
        <v>1117</v>
      </c>
      <c r="F344" s="9">
        <v>450000</v>
      </c>
      <c r="G344" s="9">
        <v>450000</v>
      </c>
      <c r="H344" s="10">
        <f t="shared" si="5"/>
        <v>0</v>
      </c>
      <c r="I344" s="23" t="s">
        <v>1953</v>
      </c>
      <c r="J344" s="7" t="s">
        <v>23</v>
      </c>
      <c r="K344" s="7" t="s">
        <v>94</v>
      </c>
      <c r="L344"/>
    </row>
    <row r="345" spans="1:12" s="22" customFormat="1" ht="60" x14ac:dyDescent="0.25">
      <c r="A345" s="18" t="s">
        <v>562</v>
      </c>
      <c r="B345" s="17">
        <v>2023</v>
      </c>
      <c r="C345" s="18" t="s">
        <v>671</v>
      </c>
      <c r="D345" s="16" t="s">
        <v>670</v>
      </c>
      <c r="E345" s="16" t="s">
        <v>672</v>
      </c>
      <c r="F345" s="19">
        <v>15000</v>
      </c>
      <c r="G345" s="19">
        <v>15000</v>
      </c>
      <c r="H345" s="20">
        <f t="shared" si="5"/>
        <v>0</v>
      </c>
      <c r="I345" s="24" t="s">
        <v>1954</v>
      </c>
      <c r="J345" s="18" t="s">
        <v>12</v>
      </c>
      <c r="K345" s="18" t="s">
        <v>225</v>
      </c>
    </row>
    <row r="346" spans="1:12" ht="30" x14ac:dyDescent="0.25">
      <c r="A346" s="7" t="s">
        <v>562</v>
      </c>
      <c r="B346" s="6">
        <v>2022</v>
      </c>
      <c r="C346" s="7" t="s">
        <v>673</v>
      </c>
      <c r="D346" s="8" t="s">
        <v>1707</v>
      </c>
      <c r="E346" s="8" t="s">
        <v>674</v>
      </c>
      <c r="F346" s="9">
        <v>39769</v>
      </c>
      <c r="G346" s="9">
        <v>39769</v>
      </c>
      <c r="H346" s="10">
        <f t="shared" si="5"/>
        <v>0</v>
      </c>
      <c r="I346" s="23" t="s">
        <v>1955</v>
      </c>
      <c r="J346" s="7" t="s">
        <v>17</v>
      </c>
      <c r="K346" s="7" t="s">
        <v>19</v>
      </c>
      <c r="L346"/>
    </row>
    <row r="347" spans="1:12" s="22" customFormat="1" ht="45" x14ac:dyDescent="0.25">
      <c r="A347" s="18" t="s">
        <v>562</v>
      </c>
      <c r="B347" s="17">
        <v>2024</v>
      </c>
      <c r="C347" s="18" t="s">
        <v>675</v>
      </c>
      <c r="D347" s="16" t="s">
        <v>1708</v>
      </c>
      <c r="E347" s="16" t="s">
        <v>676</v>
      </c>
      <c r="F347" s="19">
        <v>45000</v>
      </c>
      <c r="G347" s="19">
        <v>45000</v>
      </c>
      <c r="H347" s="20">
        <f t="shared" si="5"/>
        <v>0</v>
      </c>
      <c r="I347" s="24" t="s">
        <v>1956</v>
      </c>
      <c r="J347" s="18" t="s">
        <v>23</v>
      </c>
      <c r="K347" s="18" t="s">
        <v>566</v>
      </c>
    </row>
    <row r="348" spans="1:12" ht="30" x14ac:dyDescent="0.25">
      <c r="A348" s="7" t="s">
        <v>829</v>
      </c>
      <c r="B348" s="6">
        <v>2022</v>
      </c>
      <c r="C348" s="7" t="s">
        <v>1118</v>
      </c>
      <c r="D348" s="8" t="s">
        <v>1119</v>
      </c>
      <c r="E348" s="8" t="s">
        <v>1120</v>
      </c>
      <c r="F348" s="9">
        <v>925000</v>
      </c>
      <c r="G348" s="9">
        <v>800797.91</v>
      </c>
      <c r="H348" s="10">
        <f t="shared" si="5"/>
        <v>0.13427252972972969</v>
      </c>
      <c r="I348" s="23" t="s">
        <v>1957</v>
      </c>
      <c r="J348" s="7" t="s">
        <v>17</v>
      </c>
      <c r="K348" s="7" t="s">
        <v>98</v>
      </c>
      <c r="L348"/>
    </row>
    <row r="349" spans="1:12" x14ac:dyDescent="0.25">
      <c r="A349" s="7" t="s">
        <v>829</v>
      </c>
      <c r="B349" s="6">
        <v>2023</v>
      </c>
      <c r="C349" s="7" t="s">
        <v>1121</v>
      </c>
      <c r="D349" s="8" t="s">
        <v>1119</v>
      </c>
      <c r="E349" s="8" t="s">
        <v>1122</v>
      </c>
      <c r="F349" s="9">
        <v>25000</v>
      </c>
      <c r="G349" s="9">
        <v>25000</v>
      </c>
      <c r="H349" s="10">
        <f t="shared" si="5"/>
        <v>0</v>
      </c>
      <c r="I349" s="23" t="s">
        <v>1958</v>
      </c>
      <c r="J349" s="7" t="s">
        <v>12</v>
      </c>
      <c r="K349" s="7" t="s">
        <v>14</v>
      </c>
      <c r="L349"/>
    </row>
    <row r="350" spans="1:12" x14ac:dyDescent="0.25">
      <c r="A350" s="7" t="s">
        <v>829</v>
      </c>
      <c r="B350" s="6">
        <v>2024</v>
      </c>
      <c r="C350" s="7" t="s">
        <v>1123</v>
      </c>
      <c r="D350" s="8" t="s">
        <v>1119</v>
      </c>
      <c r="E350" s="8" t="s">
        <v>1122</v>
      </c>
      <c r="F350" s="9">
        <v>25000</v>
      </c>
      <c r="G350" s="9">
        <v>25000</v>
      </c>
      <c r="H350" s="10">
        <f t="shared" si="5"/>
        <v>0</v>
      </c>
      <c r="I350" s="23" t="s">
        <v>1958</v>
      </c>
      <c r="J350" s="7" t="s">
        <v>23</v>
      </c>
      <c r="K350" s="7" t="s">
        <v>94</v>
      </c>
      <c r="L350"/>
    </row>
    <row r="351" spans="1:12" s="22" customFormat="1" ht="30" x14ac:dyDescent="0.25">
      <c r="A351" s="18" t="s">
        <v>829</v>
      </c>
      <c r="B351" s="17">
        <v>2021</v>
      </c>
      <c r="C351" s="18" t="s">
        <v>1124</v>
      </c>
      <c r="D351" s="16" t="s">
        <v>1125</v>
      </c>
      <c r="E351" s="16" t="s">
        <v>1126</v>
      </c>
      <c r="F351" s="19">
        <v>50000</v>
      </c>
      <c r="G351" s="19">
        <v>0</v>
      </c>
      <c r="H351" s="20">
        <f t="shared" si="5"/>
        <v>1</v>
      </c>
      <c r="I351" s="24" t="s">
        <v>1129</v>
      </c>
      <c r="J351" s="18" t="s">
        <v>28</v>
      </c>
      <c r="K351" s="18" t="s">
        <v>132</v>
      </c>
    </row>
    <row r="352" spans="1:12" s="22" customFormat="1" ht="30" x14ac:dyDescent="0.25">
      <c r="A352" s="18" t="s">
        <v>829</v>
      </c>
      <c r="B352" s="17">
        <v>2022</v>
      </c>
      <c r="C352" s="18" t="s">
        <v>1127</v>
      </c>
      <c r="D352" s="16" t="s">
        <v>1125</v>
      </c>
      <c r="E352" s="16" t="s">
        <v>1128</v>
      </c>
      <c r="F352" s="19">
        <v>250000</v>
      </c>
      <c r="G352" s="19">
        <v>0</v>
      </c>
      <c r="H352" s="20">
        <f t="shared" si="5"/>
        <v>1</v>
      </c>
      <c r="I352" s="24" t="s">
        <v>1959</v>
      </c>
      <c r="J352" s="18" t="s">
        <v>17</v>
      </c>
      <c r="K352" s="18" t="s">
        <v>18</v>
      </c>
    </row>
    <row r="353" spans="1:12" s="22" customFormat="1" ht="30" x14ac:dyDescent="0.25">
      <c r="A353" s="18" t="s">
        <v>829</v>
      </c>
      <c r="B353" s="17">
        <v>2023</v>
      </c>
      <c r="C353" s="18" t="s">
        <v>1130</v>
      </c>
      <c r="D353" s="16" t="s">
        <v>1125</v>
      </c>
      <c r="E353" s="16" t="s">
        <v>1131</v>
      </c>
      <c r="F353" s="19">
        <v>250000</v>
      </c>
      <c r="G353" s="19">
        <v>163759.57</v>
      </c>
      <c r="H353" s="20">
        <f t="shared" si="5"/>
        <v>0.34496172000000003</v>
      </c>
      <c r="I353" s="24" t="s">
        <v>1634</v>
      </c>
      <c r="J353" s="18" t="s">
        <v>12</v>
      </c>
      <c r="K353" s="18" t="s">
        <v>14</v>
      </c>
    </row>
    <row r="354" spans="1:12" s="22" customFormat="1" ht="30" x14ac:dyDescent="0.25">
      <c r="A354" s="18" t="s">
        <v>829</v>
      </c>
      <c r="B354" s="17">
        <v>2024</v>
      </c>
      <c r="C354" s="18" t="s">
        <v>1132</v>
      </c>
      <c r="D354" s="16" t="s">
        <v>1125</v>
      </c>
      <c r="E354" s="16" t="s">
        <v>1635</v>
      </c>
      <c r="F354" s="19">
        <v>350000</v>
      </c>
      <c r="G354" s="19">
        <v>350000</v>
      </c>
      <c r="H354" s="20">
        <f t="shared" si="5"/>
        <v>0</v>
      </c>
      <c r="I354" s="24" t="s">
        <v>1634</v>
      </c>
      <c r="J354" s="18" t="s">
        <v>23</v>
      </c>
      <c r="K354" s="18" t="s">
        <v>94</v>
      </c>
    </row>
    <row r="355" spans="1:12" ht="45" x14ac:dyDescent="0.25">
      <c r="A355" s="7" t="s">
        <v>562</v>
      </c>
      <c r="B355" s="6">
        <v>2023</v>
      </c>
      <c r="C355" s="7" t="s">
        <v>677</v>
      </c>
      <c r="D355" s="8" t="s">
        <v>678</v>
      </c>
      <c r="E355" s="8" t="s">
        <v>679</v>
      </c>
      <c r="F355" s="9">
        <v>50000</v>
      </c>
      <c r="G355" s="9">
        <v>50000</v>
      </c>
      <c r="H355" s="10">
        <f t="shared" si="5"/>
        <v>0</v>
      </c>
      <c r="I355" s="23" t="s">
        <v>1960</v>
      </c>
      <c r="J355" s="7" t="s">
        <v>12</v>
      </c>
      <c r="K355" s="7" t="s">
        <v>638</v>
      </c>
      <c r="L355"/>
    </row>
    <row r="356" spans="1:12" s="22" customFormat="1" ht="45" x14ac:dyDescent="0.25">
      <c r="A356" s="18" t="s">
        <v>444</v>
      </c>
      <c r="B356" s="17">
        <v>2022</v>
      </c>
      <c r="C356" s="18" t="s">
        <v>485</v>
      </c>
      <c r="D356" s="16" t="s">
        <v>486</v>
      </c>
      <c r="E356" s="16" t="s">
        <v>487</v>
      </c>
      <c r="F356" s="19">
        <v>45000</v>
      </c>
      <c r="G356" s="19">
        <v>45000</v>
      </c>
      <c r="H356" s="20" t="str">
        <f t="shared" si="5"/>
        <v>Agreement not received from State</v>
      </c>
      <c r="I356" s="24" t="s">
        <v>1745</v>
      </c>
      <c r="J356" s="18" t="s">
        <v>17</v>
      </c>
      <c r="K356" s="18"/>
    </row>
    <row r="357" spans="1:12" s="22" customFormat="1" ht="45" x14ac:dyDescent="0.25">
      <c r="A357" s="18" t="s">
        <v>444</v>
      </c>
      <c r="B357" s="17">
        <v>2022</v>
      </c>
      <c r="C357" s="18" t="s">
        <v>488</v>
      </c>
      <c r="D357" s="16" t="s">
        <v>486</v>
      </c>
      <c r="E357" s="16" t="s">
        <v>489</v>
      </c>
      <c r="F357" s="19">
        <v>35000</v>
      </c>
      <c r="G357" s="19">
        <v>35000</v>
      </c>
      <c r="H357" s="20" t="str">
        <f t="shared" si="5"/>
        <v>Agreement not received from State</v>
      </c>
      <c r="I357" s="24" t="s">
        <v>1746</v>
      </c>
      <c r="J357" s="18" t="s">
        <v>17</v>
      </c>
      <c r="K357" s="18"/>
    </row>
    <row r="358" spans="1:12" ht="45" x14ac:dyDescent="0.25">
      <c r="A358" s="7" t="s">
        <v>829</v>
      </c>
      <c r="B358" s="6">
        <v>2021</v>
      </c>
      <c r="C358" s="7" t="s">
        <v>1303</v>
      </c>
      <c r="D358" s="8" t="s">
        <v>1304</v>
      </c>
      <c r="E358" s="8" t="s">
        <v>1305</v>
      </c>
      <c r="F358" s="9">
        <v>937600</v>
      </c>
      <c r="G358" s="9">
        <v>737148</v>
      </c>
      <c r="H358" s="10">
        <f t="shared" si="5"/>
        <v>0.21379266211604098</v>
      </c>
      <c r="I358" s="23" t="s">
        <v>1961</v>
      </c>
      <c r="J358" s="7" t="s">
        <v>28</v>
      </c>
      <c r="K358" s="7" t="s">
        <v>132</v>
      </c>
      <c r="L358"/>
    </row>
    <row r="359" spans="1:12" ht="45" x14ac:dyDescent="0.25">
      <c r="A359" s="7" t="s">
        <v>829</v>
      </c>
      <c r="B359" s="6">
        <v>2022</v>
      </c>
      <c r="C359" s="7" t="s">
        <v>1306</v>
      </c>
      <c r="D359" s="8" t="s">
        <v>1304</v>
      </c>
      <c r="E359" s="8" t="s">
        <v>1307</v>
      </c>
      <c r="F359" s="9">
        <v>175000</v>
      </c>
      <c r="G359" s="9">
        <v>175000</v>
      </c>
      <c r="H359" s="10">
        <f t="shared" si="5"/>
        <v>0</v>
      </c>
      <c r="I359" s="23" t="s">
        <v>1962</v>
      </c>
      <c r="J359" s="7" t="s">
        <v>17</v>
      </c>
      <c r="K359" s="7" t="s">
        <v>150</v>
      </c>
      <c r="L359"/>
    </row>
    <row r="360" spans="1:12" ht="45" x14ac:dyDescent="0.25">
      <c r="A360" s="7" t="s">
        <v>829</v>
      </c>
      <c r="B360" s="6">
        <v>2024</v>
      </c>
      <c r="C360" s="7" t="s">
        <v>1133</v>
      </c>
      <c r="D360" s="8" t="s">
        <v>1304</v>
      </c>
      <c r="E360" s="11" t="s">
        <v>1636</v>
      </c>
      <c r="F360" s="9">
        <v>60000</v>
      </c>
      <c r="G360" s="9">
        <v>60000</v>
      </c>
      <c r="H360" s="10">
        <f t="shared" si="5"/>
        <v>0</v>
      </c>
      <c r="I360" s="23" t="s">
        <v>1655</v>
      </c>
      <c r="J360" s="7" t="s">
        <v>23</v>
      </c>
      <c r="K360" s="7" t="s">
        <v>94</v>
      </c>
      <c r="L360"/>
    </row>
    <row r="361" spans="1:12" s="22" customFormat="1" ht="30" x14ac:dyDescent="0.25">
      <c r="A361" s="18" t="s">
        <v>821</v>
      </c>
      <c r="B361" s="17">
        <v>2024</v>
      </c>
      <c r="C361" s="18" t="s">
        <v>825</v>
      </c>
      <c r="D361" s="16" t="s">
        <v>826</v>
      </c>
      <c r="E361" s="16" t="s">
        <v>827</v>
      </c>
      <c r="F361" s="19">
        <v>90000</v>
      </c>
      <c r="G361" s="19">
        <v>90000</v>
      </c>
      <c r="H361" s="20">
        <f t="shared" si="5"/>
        <v>0</v>
      </c>
      <c r="I361" s="24" t="s">
        <v>828</v>
      </c>
      <c r="J361" s="18" t="s">
        <v>17</v>
      </c>
      <c r="K361" s="18" t="s">
        <v>183</v>
      </c>
    </row>
    <row r="362" spans="1:12" ht="45" x14ac:dyDescent="0.25">
      <c r="A362" s="7" t="s">
        <v>1523</v>
      </c>
      <c r="B362" s="6">
        <v>2022</v>
      </c>
      <c r="C362" s="7" t="s">
        <v>1534</v>
      </c>
      <c r="D362" s="8" t="s">
        <v>1535</v>
      </c>
      <c r="E362" s="8" t="s">
        <v>1536</v>
      </c>
      <c r="F362" s="9">
        <v>100000</v>
      </c>
      <c r="G362" s="9">
        <v>100000</v>
      </c>
      <c r="H362" s="10" t="str">
        <f t="shared" si="5"/>
        <v>Agreement not received from State</v>
      </c>
      <c r="I362" s="23" t="s">
        <v>1537</v>
      </c>
      <c r="J362" s="7" t="s">
        <v>17</v>
      </c>
      <c r="K362" s="7"/>
      <c r="L362"/>
    </row>
    <row r="363" spans="1:12" s="22" customFormat="1" ht="30" x14ac:dyDescent="0.25">
      <c r="A363" s="18" t="s">
        <v>1523</v>
      </c>
      <c r="B363" s="17">
        <v>2024</v>
      </c>
      <c r="C363" s="18" t="s">
        <v>1538</v>
      </c>
      <c r="D363" s="16" t="s">
        <v>1709</v>
      </c>
      <c r="E363" s="16" t="s">
        <v>1539</v>
      </c>
      <c r="F363" s="19">
        <v>65000</v>
      </c>
      <c r="G363" s="19">
        <v>65000</v>
      </c>
      <c r="H363" s="20">
        <f t="shared" si="5"/>
        <v>0</v>
      </c>
      <c r="I363" s="24" t="s">
        <v>1540</v>
      </c>
      <c r="J363" s="18" t="s">
        <v>17</v>
      </c>
      <c r="K363" s="18" t="s">
        <v>183</v>
      </c>
    </row>
    <row r="364" spans="1:12" ht="45" x14ac:dyDescent="0.25">
      <c r="A364" s="7" t="s">
        <v>562</v>
      </c>
      <c r="B364" s="6">
        <v>2024</v>
      </c>
      <c r="C364" s="7" t="s">
        <v>680</v>
      </c>
      <c r="D364" s="8" t="s">
        <v>681</v>
      </c>
      <c r="E364" s="8" t="s">
        <v>681</v>
      </c>
      <c r="F364" s="9">
        <v>114000</v>
      </c>
      <c r="G364" s="9">
        <v>5834.3</v>
      </c>
      <c r="H364" s="10">
        <f t="shared" si="5"/>
        <v>0.94882192982456137</v>
      </c>
      <c r="I364" s="23" t="s">
        <v>1963</v>
      </c>
      <c r="J364" s="7" t="s">
        <v>12</v>
      </c>
      <c r="K364" s="7" t="s">
        <v>682</v>
      </c>
      <c r="L364"/>
    </row>
    <row r="365" spans="1:12" s="22" customFormat="1" ht="30" x14ac:dyDescent="0.25">
      <c r="A365" s="18" t="s">
        <v>336</v>
      </c>
      <c r="B365" s="17">
        <v>2021</v>
      </c>
      <c r="C365" s="18" t="s">
        <v>361</v>
      </c>
      <c r="D365" s="16" t="s">
        <v>362</v>
      </c>
      <c r="E365" s="16" t="s">
        <v>363</v>
      </c>
      <c r="F365" s="19">
        <v>350000</v>
      </c>
      <c r="G365" s="19">
        <v>93902</v>
      </c>
      <c r="H365" s="20">
        <f t="shared" si="5"/>
        <v>0.73170857142857137</v>
      </c>
      <c r="I365" s="24" t="s">
        <v>1964</v>
      </c>
      <c r="J365" s="18" t="s">
        <v>28</v>
      </c>
      <c r="K365" s="18" t="s">
        <v>364</v>
      </c>
    </row>
    <row r="366" spans="1:12" s="22" customFormat="1" ht="60" x14ac:dyDescent="0.25">
      <c r="A366" s="18" t="s">
        <v>336</v>
      </c>
      <c r="B366" s="17">
        <v>2022</v>
      </c>
      <c r="C366" s="18" t="s">
        <v>365</v>
      </c>
      <c r="D366" s="16" t="s">
        <v>362</v>
      </c>
      <c r="E366" s="16" t="s">
        <v>366</v>
      </c>
      <c r="F366" s="19">
        <v>100000</v>
      </c>
      <c r="G366" s="19">
        <v>100000</v>
      </c>
      <c r="H366" s="20" t="str">
        <f t="shared" si="5"/>
        <v>Agreement not received from State</v>
      </c>
      <c r="I366" s="24" t="s">
        <v>1965</v>
      </c>
      <c r="J366" s="18" t="s">
        <v>17</v>
      </c>
      <c r="K366" s="18"/>
    </row>
    <row r="367" spans="1:12" ht="75" x14ac:dyDescent="0.25">
      <c r="A367" s="7" t="s">
        <v>829</v>
      </c>
      <c r="B367" s="6">
        <v>2021</v>
      </c>
      <c r="C367" s="7" t="s">
        <v>1135</v>
      </c>
      <c r="D367" s="8" t="s">
        <v>1134</v>
      </c>
      <c r="E367" s="8" t="s">
        <v>1136</v>
      </c>
      <c r="F367" s="9">
        <v>2740000</v>
      </c>
      <c r="G367" s="9">
        <v>0</v>
      </c>
      <c r="H367" s="10">
        <f t="shared" si="5"/>
        <v>1</v>
      </c>
      <c r="I367" s="23" t="s">
        <v>1966</v>
      </c>
      <c r="J367" s="7" t="s">
        <v>28</v>
      </c>
      <c r="K367" s="7" t="s">
        <v>97</v>
      </c>
      <c r="L367"/>
    </row>
    <row r="368" spans="1:12" ht="75" x14ac:dyDescent="0.25">
      <c r="A368" s="7" t="s">
        <v>829</v>
      </c>
      <c r="B368" s="6">
        <v>2022</v>
      </c>
      <c r="C368" s="7" t="s">
        <v>1137</v>
      </c>
      <c r="D368" s="8" t="s">
        <v>1134</v>
      </c>
      <c r="E368" s="8" t="s">
        <v>1138</v>
      </c>
      <c r="F368" s="9">
        <v>3940000</v>
      </c>
      <c r="G368" s="9">
        <v>0</v>
      </c>
      <c r="H368" s="10">
        <f t="shared" si="5"/>
        <v>1</v>
      </c>
      <c r="I368" s="23" t="s">
        <v>1967</v>
      </c>
      <c r="J368" s="7" t="s">
        <v>17</v>
      </c>
      <c r="K368" s="7" t="s">
        <v>18</v>
      </c>
      <c r="L368"/>
    </row>
    <row r="369" spans="1:12" ht="75" x14ac:dyDescent="0.25">
      <c r="A369" s="7" t="s">
        <v>829</v>
      </c>
      <c r="B369" s="6">
        <v>2023</v>
      </c>
      <c r="C369" s="7" t="s">
        <v>1139</v>
      </c>
      <c r="D369" s="8" t="s">
        <v>1134</v>
      </c>
      <c r="E369" s="8" t="s">
        <v>1140</v>
      </c>
      <c r="F369" s="9">
        <v>6103350</v>
      </c>
      <c r="G369" s="9">
        <v>0</v>
      </c>
      <c r="H369" s="10">
        <f t="shared" si="5"/>
        <v>1</v>
      </c>
      <c r="I369" s="23" t="s">
        <v>1637</v>
      </c>
      <c r="J369" s="7" t="s">
        <v>12</v>
      </c>
      <c r="K369" s="7" t="s">
        <v>14</v>
      </c>
      <c r="L369"/>
    </row>
    <row r="370" spans="1:12" ht="60" x14ac:dyDescent="0.25">
      <c r="A370" s="7" t="s">
        <v>829</v>
      </c>
      <c r="B370" s="6">
        <v>2024</v>
      </c>
      <c r="C370" s="7" t="s">
        <v>1141</v>
      </c>
      <c r="D370" s="8" t="s">
        <v>1134</v>
      </c>
      <c r="E370" s="11" t="s">
        <v>1638</v>
      </c>
      <c r="F370" s="9">
        <v>1050000</v>
      </c>
      <c r="G370" s="9">
        <v>0</v>
      </c>
      <c r="H370" s="10">
        <f t="shared" si="5"/>
        <v>1</v>
      </c>
      <c r="I370" s="23" t="s">
        <v>1747</v>
      </c>
      <c r="J370" s="7" t="s">
        <v>23</v>
      </c>
      <c r="K370" s="7" t="s">
        <v>94</v>
      </c>
      <c r="L370"/>
    </row>
    <row r="371" spans="1:12" s="22" customFormat="1" ht="45" x14ac:dyDescent="0.25">
      <c r="A371" s="18" t="s">
        <v>1422</v>
      </c>
      <c r="B371" s="17">
        <v>2023</v>
      </c>
      <c r="C371" s="18" t="s">
        <v>1470</v>
      </c>
      <c r="D371" s="16" t="s">
        <v>1142</v>
      </c>
      <c r="E371" s="16" t="s">
        <v>1471</v>
      </c>
      <c r="F371" s="19">
        <v>65000</v>
      </c>
      <c r="G371" s="19">
        <v>65000</v>
      </c>
      <c r="H371" s="20">
        <f t="shared" si="5"/>
        <v>0</v>
      </c>
      <c r="I371" s="24" t="s">
        <v>1425</v>
      </c>
      <c r="J371" s="18" t="s">
        <v>12</v>
      </c>
      <c r="K371" s="18" t="s">
        <v>19</v>
      </c>
    </row>
    <row r="372" spans="1:12" ht="45" x14ac:dyDescent="0.25">
      <c r="A372" s="7" t="s">
        <v>1422</v>
      </c>
      <c r="B372" s="6">
        <v>2024</v>
      </c>
      <c r="C372" s="7"/>
      <c r="D372" s="8" t="s">
        <v>1472</v>
      </c>
      <c r="E372" s="8"/>
      <c r="F372" s="9">
        <v>90000</v>
      </c>
      <c r="G372" s="9">
        <v>90000</v>
      </c>
      <c r="H372" s="10" t="str">
        <f t="shared" si="5"/>
        <v>Agreement not received from State</v>
      </c>
      <c r="I372" s="23" t="s">
        <v>1744</v>
      </c>
      <c r="J372" s="7"/>
      <c r="K372" s="7"/>
      <c r="L372"/>
    </row>
    <row r="373" spans="1:12" s="22" customFormat="1" ht="45" x14ac:dyDescent="0.25">
      <c r="A373" s="18" t="s">
        <v>1422</v>
      </c>
      <c r="B373" s="17">
        <v>2024</v>
      </c>
      <c r="C373" s="18"/>
      <c r="D373" s="16" t="s">
        <v>1764</v>
      </c>
      <c r="E373" s="16"/>
      <c r="F373" s="19">
        <v>120000</v>
      </c>
      <c r="G373" s="19">
        <v>120000</v>
      </c>
      <c r="H373" s="20" t="str">
        <f t="shared" si="5"/>
        <v>Agreement not received from State</v>
      </c>
      <c r="I373" s="24" t="s">
        <v>1744</v>
      </c>
      <c r="J373" s="18"/>
      <c r="K373" s="18"/>
    </row>
    <row r="374" spans="1:12" ht="30" x14ac:dyDescent="0.25">
      <c r="A374" s="7" t="s">
        <v>829</v>
      </c>
      <c r="B374" s="6">
        <v>2024</v>
      </c>
      <c r="C374" s="7" t="s">
        <v>1144</v>
      </c>
      <c r="D374" s="8" t="s">
        <v>1143</v>
      </c>
      <c r="E374" s="11" t="s">
        <v>1639</v>
      </c>
      <c r="F374" s="9">
        <v>20000</v>
      </c>
      <c r="G374" s="9">
        <v>20000</v>
      </c>
      <c r="H374" s="10">
        <f t="shared" si="5"/>
        <v>0</v>
      </c>
      <c r="I374" s="23" t="s">
        <v>1655</v>
      </c>
      <c r="J374" s="7" t="s">
        <v>23</v>
      </c>
      <c r="K374" s="7" t="s">
        <v>94</v>
      </c>
      <c r="L374"/>
    </row>
    <row r="375" spans="1:12" s="22" customFormat="1" ht="30" x14ac:dyDescent="0.25">
      <c r="A375" s="18" t="s">
        <v>829</v>
      </c>
      <c r="B375" s="17">
        <v>2022</v>
      </c>
      <c r="C375" s="18" t="s">
        <v>1145</v>
      </c>
      <c r="D375" s="16" t="s">
        <v>1146</v>
      </c>
      <c r="E375" s="16" t="s">
        <v>1147</v>
      </c>
      <c r="F375" s="19">
        <v>25000</v>
      </c>
      <c r="G375" s="19">
        <v>11008.75</v>
      </c>
      <c r="H375" s="20">
        <f t="shared" si="5"/>
        <v>0.55964999999999998</v>
      </c>
      <c r="I375" s="24" t="s">
        <v>1627</v>
      </c>
      <c r="J375" s="18" t="s">
        <v>17</v>
      </c>
      <c r="K375" s="18" t="s">
        <v>150</v>
      </c>
    </row>
    <row r="376" spans="1:12" ht="45" x14ac:dyDescent="0.25">
      <c r="A376" s="7" t="s">
        <v>1422</v>
      </c>
      <c r="B376" s="6">
        <v>2023</v>
      </c>
      <c r="C376" s="7" t="s">
        <v>1474</v>
      </c>
      <c r="D376" s="8" t="s">
        <v>1473</v>
      </c>
      <c r="E376" s="8" t="s">
        <v>1475</v>
      </c>
      <c r="F376" s="9">
        <v>200000</v>
      </c>
      <c r="G376" s="9">
        <v>200000</v>
      </c>
      <c r="H376" s="10">
        <f t="shared" si="5"/>
        <v>0</v>
      </c>
      <c r="I376" s="23" t="s">
        <v>1476</v>
      </c>
      <c r="J376" s="7" t="s">
        <v>12</v>
      </c>
      <c r="K376" s="7" t="s">
        <v>19</v>
      </c>
      <c r="L376"/>
    </row>
    <row r="377" spans="1:12" s="22" customFormat="1" ht="45" x14ac:dyDescent="0.25">
      <c r="A377" s="18" t="s">
        <v>1422</v>
      </c>
      <c r="B377" s="17">
        <v>2024</v>
      </c>
      <c r="C377" s="18"/>
      <c r="D377" s="16" t="s">
        <v>1477</v>
      </c>
      <c r="E377" s="16"/>
      <c r="F377" s="19">
        <v>55000</v>
      </c>
      <c r="G377" s="19">
        <v>55000</v>
      </c>
      <c r="H377" s="20" t="str">
        <f t="shared" si="5"/>
        <v>Agreement not received from State</v>
      </c>
      <c r="I377" s="24" t="s">
        <v>1744</v>
      </c>
      <c r="J377" s="18"/>
      <c r="K377" s="18"/>
    </row>
    <row r="378" spans="1:12" ht="45" x14ac:dyDescent="0.25">
      <c r="A378" s="7" t="s">
        <v>106</v>
      </c>
      <c r="B378" s="6">
        <v>2021</v>
      </c>
      <c r="C378" s="7" t="s">
        <v>145</v>
      </c>
      <c r="D378" s="8" t="s">
        <v>146</v>
      </c>
      <c r="E378" s="8" t="s">
        <v>147</v>
      </c>
      <c r="F378" s="9">
        <v>250000</v>
      </c>
      <c r="G378" s="9">
        <v>0</v>
      </c>
      <c r="H378" s="10">
        <f t="shared" si="5"/>
        <v>1</v>
      </c>
      <c r="I378" s="23" t="s">
        <v>1749</v>
      </c>
      <c r="J378" s="7" t="s">
        <v>28</v>
      </c>
      <c r="K378" s="7" t="s">
        <v>132</v>
      </c>
      <c r="L378"/>
    </row>
    <row r="379" spans="1:12" ht="45" x14ac:dyDescent="0.25">
      <c r="A379" s="7" t="s">
        <v>106</v>
      </c>
      <c r="B379" s="6">
        <v>2022</v>
      </c>
      <c r="C379" s="7" t="s">
        <v>148</v>
      </c>
      <c r="D379" s="8" t="s">
        <v>146</v>
      </c>
      <c r="E379" s="8" t="s">
        <v>149</v>
      </c>
      <c r="F379" s="9">
        <v>200000</v>
      </c>
      <c r="G379" s="9">
        <v>0</v>
      </c>
      <c r="H379" s="10">
        <f t="shared" si="5"/>
        <v>1</v>
      </c>
      <c r="I379" s="23" t="s">
        <v>1749</v>
      </c>
      <c r="J379" s="7" t="s">
        <v>17</v>
      </c>
      <c r="K379" s="7" t="s">
        <v>150</v>
      </c>
      <c r="L379"/>
    </row>
    <row r="380" spans="1:12" ht="45" x14ac:dyDescent="0.25">
      <c r="A380" s="7" t="s">
        <v>106</v>
      </c>
      <c r="B380" s="6">
        <v>2023</v>
      </c>
      <c r="C380" s="7" t="s">
        <v>151</v>
      </c>
      <c r="D380" s="8" t="s">
        <v>146</v>
      </c>
      <c r="E380" s="8" t="s">
        <v>152</v>
      </c>
      <c r="F380" s="9">
        <v>198000</v>
      </c>
      <c r="G380" s="9">
        <v>174324</v>
      </c>
      <c r="H380" s="10">
        <f t="shared" si="5"/>
        <v>0.11957575757575756</v>
      </c>
      <c r="I380" s="23" t="s">
        <v>1748</v>
      </c>
      <c r="J380" s="7" t="s">
        <v>12</v>
      </c>
      <c r="K380" s="7" t="s">
        <v>14</v>
      </c>
      <c r="L380"/>
    </row>
    <row r="381" spans="1:12" ht="30" x14ac:dyDescent="0.25">
      <c r="A381" s="7" t="s">
        <v>106</v>
      </c>
      <c r="B381" s="6">
        <v>2024</v>
      </c>
      <c r="C381" s="7" t="s">
        <v>173</v>
      </c>
      <c r="D381" s="8" t="s">
        <v>146</v>
      </c>
      <c r="E381" s="8" t="s">
        <v>174</v>
      </c>
      <c r="F381" s="9">
        <v>120000</v>
      </c>
      <c r="G381" s="9">
        <v>120000</v>
      </c>
      <c r="H381" s="10">
        <f t="shared" si="5"/>
        <v>0</v>
      </c>
      <c r="I381" s="23" t="s">
        <v>1750</v>
      </c>
      <c r="J381" s="7" t="s">
        <v>23</v>
      </c>
      <c r="K381" s="7" t="s">
        <v>37</v>
      </c>
      <c r="L381"/>
    </row>
    <row r="382" spans="1:12" s="22" customFormat="1" ht="30" x14ac:dyDescent="0.25">
      <c r="A382" s="18" t="s">
        <v>562</v>
      </c>
      <c r="B382" s="17">
        <v>2023</v>
      </c>
      <c r="C382" s="18" t="s">
        <v>683</v>
      </c>
      <c r="D382" s="16" t="s">
        <v>684</v>
      </c>
      <c r="E382" s="16" t="s">
        <v>685</v>
      </c>
      <c r="F382" s="19">
        <v>300000</v>
      </c>
      <c r="G382" s="19">
        <v>204015</v>
      </c>
      <c r="H382" s="20">
        <f t="shared" si="5"/>
        <v>0.31994999999999996</v>
      </c>
      <c r="I382" s="24" t="s">
        <v>1968</v>
      </c>
      <c r="J382" s="18" t="s">
        <v>12</v>
      </c>
      <c r="K382" s="18" t="s">
        <v>19</v>
      </c>
    </row>
    <row r="383" spans="1:12" ht="45" x14ac:dyDescent="0.25">
      <c r="A383" s="7" t="s">
        <v>38</v>
      </c>
      <c r="B383" s="6">
        <v>2023</v>
      </c>
      <c r="C383" s="7" t="s">
        <v>89</v>
      </c>
      <c r="D383" s="8" t="s">
        <v>87</v>
      </c>
      <c r="E383" s="8" t="s">
        <v>90</v>
      </c>
      <c r="F383" s="9">
        <v>247500</v>
      </c>
      <c r="G383" s="9">
        <v>247500</v>
      </c>
      <c r="H383" s="10">
        <f t="shared" si="5"/>
        <v>0</v>
      </c>
      <c r="I383" s="23" t="s">
        <v>1969</v>
      </c>
      <c r="J383" s="7" t="s">
        <v>28</v>
      </c>
      <c r="K383" s="7" t="s">
        <v>91</v>
      </c>
      <c r="L383"/>
    </row>
    <row r="384" spans="1:12" s="22" customFormat="1" ht="45" x14ac:dyDescent="0.25">
      <c r="A384" s="18" t="s">
        <v>554</v>
      </c>
      <c r="B384" s="17">
        <v>2022</v>
      </c>
      <c r="C384" s="18" t="s">
        <v>556</v>
      </c>
      <c r="D384" s="16" t="s">
        <v>555</v>
      </c>
      <c r="E384" s="16" t="s">
        <v>557</v>
      </c>
      <c r="F384" s="19">
        <v>1150000</v>
      </c>
      <c r="G384" s="19">
        <v>0</v>
      </c>
      <c r="H384" s="20">
        <f t="shared" si="5"/>
        <v>1</v>
      </c>
      <c r="I384" s="24" t="s">
        <v>1751</v>
      </c>
      <c r="J384" s="18" t="s">
        <v>17</v>
      </c>
      <c r="K384" s="18" t="s">
        <v>484</v>
      </c>
    </row>
    <row r="385" spans="1:12" ht="60" x14ac:dyDescent="0.25">
      <c r="A385" s="7" t="s">
        <v>562</v>
      </c>
      <c r="B385" s="6">
        <v>2022</v>
      </c>
      <c r="C385" s="7" t="s">
        <v>686</v>
      </c>
      <c r="D385" s="8" t="s">
        <v>687</v>
      </c>
      <c r="E385" s="8" t="s">
        <v>688</v>
      </c>
      <c r="F385" s="9">
        <v>25000</v>
      </c>
      <c r="G385" s="9">
        <v>25000</v>
      </c>
      <c r="H385" s="10">
        <f t="shared" si="5"/>
        <v>0</v>
      </c>
      <c r="I385" s="23" t="s">
        <v>1765</v>
      </c>
      <c r="J385" s="7" t="s">
        <v>17</v>
      </c>
      <c r="K385" s="7" t="s">
        <v>19</v>
      </c>
      <c r="L385"/>
    </row>
    <row r="386" spans="1:12" s="22" customFormat="1" x14ac:dyDescent="0.25">
      <c r="A386" s="18" t="s">
        <v>829</v>
      </c>
      <c r="B386" s="17">
        <v>2024</v>
      </c>
      <c r="C386" s="18" t="s">
        <v>1149</v>
      </c>
      <c r="D386" s="16" t="s">
        <v>1150</v>
      </c>
      <c r="E386" s="16" t="s">
        <v>1151</v>
      </c>
      <c r="F386" s="19">
        <v>150000</v>
      </c>
      <c r="G386" s="19">
        <v>150000</v>
      </c>
      <c r="H386" s="20">
        <f t="shared" ref="H386:H449" si="6">IF(K386="","Agreement not received from State",100%-(G386/F386))</f>
        <v>0</v>
      </c>
      <c r="I386" s="24" t="s">
        <v>1849</v>
      </c>
      <c r="J386" s="18" t="s">
        <v>23</v>
      </c>
      <c r="K386" s="18" t="s">
        <v>94</v>
      </c>
    </row>
    <row r="387" spans="1:12" ht="30" x14ac:dyDescent="0.25">
      <c r="A387" s="7" t="s">
        <v>829</v>
      </c>
      <c r="B387" s="6">
        <v>2024</v>
      </c>
      <c r="C387" s="7" t="s">
        <v>1152</v>
      </c>
      <c r="D387" s="8" t="s">
        <v>1153</v>
      </c>
      <c r="E387" s="11" t="s">
        <v>1641</v>
      </c>
      <c r="F387" s="9">
        <v>120000</v>
      </c>
      <c r="G387" s="9">
        <v>120000</v>
      </c>
      <c r="H387" s="10">
        <f t="shared" si="6"/>
        <v>0</v>
      </c>
      <c r="I387" s="23" t="s">
        <v>1970</v>
      </c>
      <c r="J387" s="7" t="s">
        <v>23</v>
      </c>
      <c r="K387" s="7" t="s">
        <v>94</v>
      </c>
      <c r="L387"/>
    </row>
    <row r="388" spans="1:12" s="22" customFormat="1" ht="30" x14ac:dyDescent="0.25">
      <c r="A388" s="18" t="s">
        <v>336</v>
      </c>
      <c r="B388" s="17">
        <v>2023</v>
      </c>
      <c r="C388" s="18" t="s">
        <v>367</v>
      </c>
      <c r="D388" s="16" t="s">
        <v>368</v>
      </c>
      <c r="E388" s="16" t="s">
        <v>369</v>
      </c>
      <c r="F388" s="19">
        <v>510000</v>
      </c>
      <c r="G388" s="19">
        <v>510000</v>
      </c>
      <c r="H388" s="20">
        <f t="shared" si="6"/>
        <v>0</v>
      </c>
      <c r="I388" s="24" t="s">
        <v>1971</v>
      </c>
      <c r="J388" s="18" t="s">
        <v>12</v>
      </c>
      <c r="K388" s="18" t="s">
        <v>370</v>
      </c>
    </row>
    <row r="389" spans="1:12" ht="30" x14ac:dyDescent="0.25">
      <c r="A389" s="7" t="s">
        <v>829</v>
      </c>
      <c r="B389" s="6">
        <v>2024</v>
      </c>
      <c r="C389" s="7" t="s">
        <v>1154</v>
      </c>
      <c r="D389" s="8" t="s">
        <v>1155</v>
      </c>
      <c r="E389" s="11" t="s">
        <v>1642</v>
      </c>
      <c r="F389" s="9">
        <v>50000</v>
      </c>
      <c r="G389" s="9">
        <v>50000</v>
      </c>
      <c r="H389" s="10">
        <f t="shared" si="6"/>
        <v>0</v>
      </c>
      <c r="I389" s="23" t="s">
        <v>1972</v>
      </c>
      <c r="J389" s="7" t="s">
        <v>23</v>
      </c>
      <c r="K389" s="7" t="s">
        <v>94</v>
      </c>
      <c r="L389"/>
    </row>
    <row r="390" spans="1:12" s="22" customFormat="1" ht="60" x14ac:dyDescent="0.25">
      <c r="A390" s="18" t="s">
        <v>562</v>
      </c>
      <c r="B390" s="17">
        <v>2023</v>
      </c>
      <c r="C390" s="18" t="s">
        <v>690</v>
      </c>
      <c r="D390" s="16" t="s">
        <v>689</v>
      </c>
      <c r="E390" s="16" t="s">
        <v>691</v>
      </c>
      <c r="F390" s="19">
        <v>318250</v>
      </c>
      <c r="G390" s="19">
        <v>5237</v>
      </c>
      <c r="H390" s="20">
        <f t="shared" si="6"/>
        <v>0.9835443833464258</v>
      </c>
      <c r="I390" s="24" t="s">
        <v>1973</v>
      </c>
      <c r="J390" s="18" t="s">
        <v>28</v>
      </c>
      <c r="K390" s="18" t="s">
        <v>28</v>
      </c>
    </row>
    <row r="391" spans="1:12" ht="45" x14ac:dyDescent="0.25">
      <c r="A391" s="7" t="s">
        <v>1422</v>
      </c>
      <c r="B391" s="6">
        <v>2023</v>
      </c>
      <c r="C391" s="7" t="s">
        <v>1479</v>
      </c>
      <c r="D391" s="8" t="s">
        <v>1478</v>
      </c>
      <c r="E391" s="8" t="s">
        <v>1480</v>
      </c>
      <c r="F391" s="9">
        <v>3000000</v>
      </c>
      <c r="G391" s="9">
        <v>3000000</v>
      </c>
      <c r="H391" s="10">
        <f t="shared" si="6"/>
        <v>0</v>
      </c>
      <c r="I391" s="23" t="s">
        <v>1974</v>
      </c>
      <c r="J391" s="7" t="s">
        <v>12</v>
      </c>
      <c r="K391" s="7" t="s">
        <v>19</v>
      </c>
      <c r="L391"/>
    </row>
    <row r="392" spans="1:12" s="22" customFormat="1" ht="45" x14ac:dyDescent="0.25">
      <c r="A392" s="18" t="s">
        <v>1422</v>
      </c>
      <c r="B392" s="17">
        <v>2024</v>
      </c>
      <c r="C392" s="18"/>
      <c r="D392" s="16" t="s">
        <v>1481</v>
      </c>
      <c r="E392" s="16"/>
      <c r="F392" s="19">
        <v>40000</v>
      </c>
      <c r="G392" s="19">
        <v>40000</v>
      </c>
      <c r="H392" s="20" t="str">
        <f t="shared" si="6"/>
        <v>Agreement not received from State</v>
      </c>
      <c r="I392" s="24" t="s">
        <v>1744</v>
      </c>
      <c r="J392" s="18"/>
      <c r="K392" s="18"/>
    </row>
    <row r="393" spans="1:12" ht="45" x14ac:dyDescent="0.25">
      <c r="A393" s="7" t="s">
        <v>562</v>
      </c>
      <c r="B393" s="6">
        <v>2023</v>
      </c>
      <c r="C393" s="7" t="s">
        <v>695</v>
      </c>
      <c r="D393" s="8" t="s">
        <v>694</v>
      </c>
      <c r="E393" s="8" t="s">
        <v>696</v>
      </c>
      <c r="F393" s="9">
        <v>500000</v>
      </c>
      <c r="G393" s="9">
        <v>406119</v>
      </c>
      <c r="H393" s="10">
        <f t="shared" si="6"/>
        <v>0.18776199999999998</v>
      </c>
      <c r="I393" s="23" t="s">
        <v>1975</v>
      </c>
      <c r="J393" s="7" t="s">
        <v>12</v>
      </c>
      <c r="K393" s="7" t="s">
        <v>19</v>
      </c>
      <c r="L393"/>
    </row>
    <row r="394" spans="1:12" ht="60" x14ac:dyDescent="0.25">
      <c r="A394" s="7" t="s">
        <v>562</v>
      </c>
      <c r="B394" s="6">
        <v>2024</v>
      </c>
      <c r="C394" s="7" t="s">
        <v>692</v>
      </c>
      <c r="D394" s="8" t="s">
        <v>694</v>
      </c>
      <c r="E394" s="8" t="s">
        <v>693</v>
      </c>
      <c r="F394" s="9">
        <v>50000</v>
      </c>
      <c r="G394" s="9">
        <v>50000</v>
      </c>
      <c r="H394" s="10">
        <f t="shared" si="6"/>
        <v>0</v>
      </c>
      <c r="I394" s="23" t="s">
        <v>1976</v>
      </c>
      <c r="J394" s="7" t="s">
        <v>23</v>
      </c>
      <c r="K394" s="7" t="s">
        <v>566</v>
      </c>
      <c r="L394"/>
    </row>
    <row r="395" spans="1:12" s="22" customFormat="1" ht="30" x14ac:dyDescent="0.25">
      <c r="A395" s="18" t="s">
        <v>829</v>
      </c>
      <c r="B395" s="17">
        <v>2022</v>
      </c>
      <c r="C395" s="18" t="s">
        <v>1156</v>
      </c>
      <c r="D395" s="16" t="s">
        <v>981</v>
      </c>
      <c r="E395" s="16" t="s">
        <v>1157</v>
      </c>
      <c r="F395" s="19">
        <v>200000</v>
      </c>
      <c r="G395" s="19">
        <v>200000</v>
      </c>
      <c r="H395" s="20">
        <f t="shared" si="6"/>
        <v>0</v>
      </c>
      <c r="I395" s="24" t="s">
        <v>1977</v>
      </c>
      <c r="J395" s="18" t="s">
        <v>17</v>
      </c>
      <c r="K395" s="18" t="s">
        <v>18</v>
      </c>
    </row>
    <row r="396" spans="1:12" x14ac:dyDescent="0.25">
      <c r="A396" s="7" t="s">
        <v>829</v>
      </c>
      <c r="B396" s="6">
        <v>2022</v>
      </c>
      <c r="C396" s="7" t="s">
        <v>1158</v>
      </c>
      <c r="D396" s="8" t="s">
        <v>981</v>
      </c>
      <c r="E396" s="8" t="s">
        <v>1159</v>
      </c>
      <c r="F396" s="9">
        <v>10000</v>
      </c>
      <c r="G396" s="9">
        <v>271</v>
      </c>
      <c r="H396" s="10">
        <f t="shared" si="6"/>
        <v>0.97289999999999999</v>
      </c>
      <c r="I396" s="23" t="s">
        <v>30</v>
      </c>
      <c r="J396" s="7" t="s">
        <v>17</v>
      </c>
      <c r="K396" s="7" t="s">
        <v>124</v>
      </c>
      <c r="L396"/>
    </row>
    <row r="397" spans="1:12" s="22" customFormat="1" ht="30" x14ac:dyDescent="0.25">
      <c r="A397" s="18" t="s">
        <v>829</v>
      </c>
      <c r="B397" s="17">
        <v>2023</v>
      </c>
      <c r="C397" s="18" t="s">
        <v>1161</v>
      </c>
      <c r="D397" s="16" t="s">
        <v>1160</v>
      </c>
      <c r="E397" s="16" t="s">
        <v>1162</v>
      </c>
      <c r="F397" s="19">
        <v>560000</v>
      </c>
      <c r="G397" s="19">
        <v>461878</v>
      </c>
      <c r="H397" s="20">
        <f t="shared" si="6"/>
        <v>0.17521785714285709</v>
      </c>
      <c r="I397" s="24" t="s">
        <v>1978</v>
      </c>
      <c r="J397" s="18" t="s">
        <v>12</v>
      </c>
      <c r="K397" s="18" t="s">
        <v>14</v>
      </c>
    </row>
    <row r="398" spans="1:12" ht="45" x14ac:dyDescent="0.25">
      <c r="A398" s="7" t="s">
        <v>829</v>
      </c>
      <c r="B398" s="6">
        <v>2021</v>
      </c>
      <c r="C398" s="7" t="s">
        <v>1163</v>
      </c>
      <c r="D398" s="8" t="s">
        <v>831</v>
      </c>
      <c r="E398" s="8" t="s">
        <v>1164</v>
      </c>
      <c r="F398" s="9">
        <v>20000</v>
      </c>
      <c r="G398" s="9">
        <v>0</v>
      </c>
      <c r="H398" s="10">
        <f t="shared" si="6"/>
        <v>1</v>
      </c>
      <c r="I398" s="23" t="s">
        <v>1697</v>
      </c>
      <c r="J398" s="7" t="s">
        <v>28</v>
      </c>
      <c r="K398" s="7" t="s">
        <v>132</v>
      </c>
      <c r="L398"/>
    </row>
    <row r="399" spans="1:12" ht="45" x14ac:dyDescent="0.25">
      <c r="A399" s="7" t="s">
        <v>829</v>
      </c>
      <c r="B399" s="6">
        <v>2022</v>
      </c>
      <c r="C399" s="7" t="s">
        <v>1165</v>
      </c>
      <c r="D399" s="8" t="s">
        <v>831</v>
      </c>
      <c r="E399" s="8" t="s">
        <v>1166</v>
      </c>
      <c r="F399" s="9">
        <v>26665</v>
      </c>
      <c r="G399" s="9">
        <v>0</v>
      </c>
      <c r="H399" s="10">
        <f t="shared" si="6"/>
        <v>1</v>
      </c>
      <c r="I399" s="23" t="s">
        <v>1697</v>
      </c>
      <c r="J399" s="7" t="s">
        <v>17</v>
      </c>
      <c r="K399" s="7" t="s">
        <v>124</v>
      </c>
      <c r="L399"/>
    </row>
    <row r="400" spans="1:12" ht="45" x14ac:dyDescent="0.25">
      <c r="A400" s="7" t="s">
        <v>829</v>
      </c>
      <c r="B400" s="6">
        <v>2023</v>
      </c>
      <c r="C400" s="7" t="s">
        <v>830</v>
      </c>
      <c r="D400" s="8" t="s">
        <v>831</v>
      </c>
      <c r="E400" s="8" t="s">
        <v>832</v>
      </c>
      <c r="F400" s="9">
        <v>50000</v>
      </c>
      <c r="G400" s="9">
        <v>0</v>
      </c>
      <c r="H400" s="10">
        <f t="shared" si="6"/>
        <v>1</v>
      </c>
      <c r="I400" s="23" t="s">
        <v>1697</v>
      </c>
      <c r="J400" s="7" t="s">
        <v>12</v>
      </c>
      <c r="K400" s="7" t="s">
        <v>14</v>
      </c>
      <c r="L400"/>
    </row>
    <row r="401" spans="1:12" s="22" customFormat="1" ht="45" x14ac:dyDescent="0.25">
      <c r="A401" s="18" t="s">
        <v>562</v>
      </c>
      <c r="B401" s="17">
        <v>2021</v>
      </c>
      <c r="C401" s="18" t="s">
        <v>698</v>
      </c>
      <c r="D401" s="16" t="s">
        <v>697</v>
      </c>
      <c r="E401" s="16" t="s">
        <v>699</v>
      </c>
      <c r="F401" s="19">
        <v>2050000</v>
      </c>
      <c r="G401" s="19">
        <v>1587432</v>
      </c>
      <c r="H401" s="20">
        <f t="shared" si="6"/>
        <v>0.22564292682926834</v>
      </c>
      <c r="I401" s="24" t="s">
        <v>1979</v>
      </c>
      <c r="J401" s="18" t="s">
        <v>28</v>
      </c>
      <c r="K401" s="18" t="s">
        <v>19</v>
      </c>
    </row>
    <row r="402" spans="1:12" s="22" customFormat="1" ht="45" x14ac:dyDescent="0.25">
      <c r="A402" s="18" t="s">
        <v>562</v>
      </c>
      <c r="B402" s="17">
        <v>2022</v>
      </c>
      <c r="C402" s="18" t="s">
        <v>700</v>
      </c>
      <c r="D402" s="16" t="s">
        <v>697</v>
      </c>
      <c r="E402" s="16" t="s">
        <v>1605</v>
      </c>
      <c r="F402" s="19">
        <v>1420000</v>
      </c>
      <c r="G402" s="19">
        <v>1056857</v>
      </c>
      <c r="H402" s="20">
        <f t="shared" si="6"/>
        <v>0.25573450704225353</v>
      </c>
      <c r="I402" s="24" t="s">
        <v>1980</v>
      </c>
      <c r="J402" s="18" t="s">
        <v>17</v>
      </c>
      <c r="K402" s="18" t="s">
        <v>19</v>
      </c>
    </row>
    <row r="403" spans="1:12" s="22" customFormat="1" ht="30" x14ac:dyDescent="0.25">
      <c r="A403" s="18" t="s">
        <v>562</v>
      </c>
      <c r="B403" s="17">
        <v>2023</v>
      </c>
      <c r="C403" s="18" t="s">
        <v>701</v>
      </c>
      <c r="D403" s="16" t="s">
        <v>697</v>
      </c>
      <c r="E403" s="16" t="s">
        <v>702</v>
      </c>
      <c r="F403" s="19">
        <v>3000000</v>
      </c>
      <c r="G403" s="19">
        <v>3000000</v>
      </c>
      <c r="H403" s="20">
        <f t="shared" si="6"/>
        <v>0</v>
      </c>
      <c r="I403" s="24" t="s">
        <v>1981</v>
      </c>
      <c r="J403" s="18" t="s">
        <v>12</v>
      </c>
      <c r="K403" s="18" t="s">
        <v>19</v>
      </c>
    </row>
    <row r="404" spans="1:12" s="22" customFormat="1" ht="45" x14ac:dyDescent="0.25">
      <c r="A404" s="18" t="s">
        <v>562</v>
      </c>
      <c r="B404" s="17">
        <v>2023</v>
      </c>
      <c r="C404" s="18" t="s">
        <v>703</v>
      </c>
      <c r="D404" s="16" t="s">
        <v>697</v>
      </c>
      <c r="E404" s="16" t="s">
        <v>704</v>
      </c>
      <c r="F404" s="19">
        <v>2110864</v>
      </c>
      <c r="G404" s="19">
        <v>0</v>
      </c>
      <c r="H404" s="20">
        <f t="shared" si="6"/>
        <v>1</v>
      </c>
      <c r="I404" s="24" t="s">
        <v>705</v>
      </c>
      <c r="J404" s="18" t="s">
        <v>28</v>
      </c>
      <c r="K404" s="18" t="s">
        <v>19</v>
      </c>
    </row>
    <row r="405" spans="1:12" s="22" customFormat="1" ht="30" x14ac:dyDescent="0.25">
      <c r="A405" s="18" t="s">
        <v>562</v>
      </c>
      <c r="B405" s="17">
        <v>2023</v>
      </c>
      <c r="C405" s="18" t="s">
        <v>706</v>
      </c>
      <c r="D405" s="16" t="s">
        <v>697</v>
      </c>
      <c r="E405" s="16" t="s">
        <v>707</v>
      </c>
      <c r="F405" s="19">
        <v>4435000</v>
      </c>
      <c r="G405" s="19">
        <v>4435000</v>
      </c>
      <c r="H405" s="20">
        <f t="shared" si="6"/>
        <v>0</v>
      </c>
      <c r="I405" s="24" t="s">
        <v>1982</v>
      </c>
      <c r="J405" s="18" t="s">
        <v>12</v>
      </c>
      <c r="K405" s="18" t="s">
        <v>19</v>
      </c>
    </row>
    <row r="406" spans="1:12" s="22" customFormat="1" ht="60" x14ac:dyDescent="0.25">
      <c r="A406" s="18" t="s">
        <v>562</v>
      </c>
      <c r="B406" s="17">
        <v>2024</v>
      </c>
      <c r="C406" s="18" t="s">
        <v>708</v>
      </c>
      <c r="D406" s="16" t="s">
        <v>697</v>
      </c>
      <c r="E406" s="16" t="s">
        <v>704</v>
      </c>
      <c r="F406" s="19">
        <v>1918000</v>
      </c>
      <c r="G406" s="19">
        <v>395461.52</v>
      </c>
      <c r="H406" s="20">
        <f t="shared" si="6"/>
        <v>0.79381568300312821</v>
      </c>
      <c r="I406" s="24" t="s">
        <v>1983</v>
      </c>
      <c r="J406" s="18" t="s">
        <v>17</v>
      </c>
      <c r="K406" s="18" t="s">
        <v>19</v>
      </c>
    </row>
    <row r="407" spans="1:12" s="22" customFormat="1" ht="45" x14ac:dyDescent="0.25">
      <c r="A407" s="18" t="s">
        <v>562</v>
      </c>
      <c r="B407" s="17">
        <v>2024</v>
      </c>
      <c r="C407" s="18" t="s">
        <v>709</v>
      </c>
      <c r="D407" s="16" t="s">
        <v>710</v>
      </c>
      <c r="E407" s="16" t="s">
        <v>1606</v>
      </c>
      <c r="F407" s="19">
        <v>2800000</v>
      </c>
      <c r="G407" s="19">
        <v>2800000</v>
      </c>
      <c r="H407" s="20">
        <f t="shared" si="6"/>
        <v>0</v>
      </c>
      <c r="I407" s="24" t="s">
        <v>1984</v>
      </c>
      <c r="J407" s="18" t="s">
        <v>23</v>
      </c>
      <c r="K407" s="18" t="s">
        <v>711</v>
      </c>
    </row>
    <row r="408" spans="1:12" ht="30" x14ac:dyDescent="0.25">
      <c r="A408" s="7" t="s">
        <v>829</v>
      </c>
      <c r="B408" s="6">
        <v>2021</v>
      </c>
      <c r="C408" s="7" t="s">
        <v>1167</v>
      </c>
      <c r="D408" s="8" t="s">
        <v>1168</v>
      </c>
      <c r="E408" s="8" t="s">
        <v>1169</v>
      </c>
      <c r="F408" s="9">
        <v>30000</v>
      </c>
      <c r="G408" s="9">
        <v>0</v>
      </c>
      <c r="H408" s="10">
        <f t="shared" si="6"/>
        <v>1</v>
      </c>
      <c r="I408" s="23" t="s">
        <v>1985</v>
      </c>
      <c r="J408" s="7" t="s">
        <v>28</v>
      </c>
      <c r="K408" s="7" t="s">
        <v>117</v>
      </c>
      <c r="L408"/>
    </row>
    <row r="409" spans="1:12" s="22" customFormat="1" ht="30" x14ac:dyDescent="0.25">
      <c r="A409" s="18" t="s">
        <v>829</v>
      </c>
      <c r="B409" s="17">
        <v>2022</v>
      </c>
      <c r="C409" s="18" t="s">
        <v>1170</v>
      </c>
      <c r="D409" s="16" t="s">
        <v>1171</v>
      </c>
      <c r="E409" s="16" t="s">
        <v>1172</v>
      </c>
      <c r="F409" s="19">
        <v>70000</v>
      </c>
      <c r="G409" s="19">
        <v>0</v>
      </c>
      <c r="H409" s="20">
        <f t="shared" si="6"/>
        <v>1</v>
      </c>
      <c r="I409" s="24" t="s">
        <v>1986</v>
      </c>
      <c r="J409" s="18" t="s">
        <v>17</v>
      </c>
      <c r="K409" s="18" t="s">
        <v>124</v>
      </c>
    </row>
    <row r="410" spans="1:12" s="22" customFormat="1" ht="30" x14ac:dyDescent="0.25">
      <c r="A410" s="18" t="s">
        <v>829</v>
      </c>
      <c r="B410" s="17">
        <v>2024</v>
      </c>
      <c r="C410" s="18" t="s">
        <v>1173</v>
      </c>
      <c r="D410" s="16" t="s">
        <v>1171</v>
      </c>
      <c r="E410" s="16" t="s">
        <v>1174</v>
      </c>
      <c r="F410" s="19">
        <v>930000</v>
      </c>
      <c r="G410" s="19">
        <v>903883</v>
      </c>
      <c r="H410" s="20">
        <f t="shared" si="6"/>
        <v>2.808279569892469E-2</v>
      </c>
      <c r="I410" s="24" t="s">
        <v>1987</v>
      </c>
      <c r="J410" s="18" t="s">
        <v>23</v>
      </c>
      <c r="K410" s="18" t="s">
        <v>94</v>
      </c>
    </row>
    <row r="411" spans="1:12" ht="30" x14ac:dyDescent="0.25">
      <c r="A411" s="7" t="s">
        <v>1354</v>
      </c>
      <c r="B411" s="6">
        <v>2021</v>
      </c>
      <c r="C411" s="7" t="s">
        <v>1396</v>
      </c>
      <c r="D411" s="8" t="s">
        <v>1395</v>
      </c>
      <c r="E411" s="8" t="s">
        <v>1397</v>
      </c>
      <c r="F411" s="9">
        <v>30000</v>
      </c>
      <c r="G411" s="9">
        <v>0</v>
      </c>
      <c r="H411" s="10">
        <f t="shared" si="6"/>
        <v>1</v>
      </c>
      <c r="I411" s="23" t="s">
        <v>1697</v>
      </c>
      <c r="J411" s="7" t="s">
        <v>28</v>
      </c>
      <c r="K411" s="7" t="s">
        <v>132</v>
      </c>
      <c r="L411"/>
    </row>
    <row r="412" spans="1:12" ht="30" x14ac:dyDescent="0.25">
      <c r="A412" s="7" t="s">
        <v>1354</v>
      </c>
      <c r="B412" s="6">
        <v>2022</v>
      </c>
      <c r="C412" s="7" t="s">
        <v>1398</v>
      </c>
      <c r="D412" s="8" t="s">
        <v>1395</v>
      </c>
      <c r="E412" s="8" t="s">
        <v>1399</v>
      </c>
      <c r="F412" s="9">
        <v>50000</v>
      </c>
      <c r="G412" s="9">
        <v>0</v>
      </c>
      <c r="H412" s="10">
        <f t="shared" si="6"/>
        <v>1</v>
      </c>
      <c r="I412" s="23" t="s">
        <v>1988</v>
      </c>
      <c r="J412" s="7" t="s">
        <v>17</v>
      </c>
      <c r="K412" s="7" t="s">
        <v>102</v>
      </c>
      <c r="L412"/>
    </row>
    <row r="413" spans="1:12" ht="30" x14ac:dyDescent="0.25">
      <c r="A413" s="7" t="s">
        <v>1354</v>
      </c>
      <c r="B413" s="6">
        <v>2023</v>
      </c>
      <c r="C413" s="7" t="s">
        <v>1400</v>
      </c>
      <c r="D413" s="8" t="s">
        <v>1395</v>
      </c>
      <c r="E413" s="8" t="s">
        <v>1401</v>
      </c>
      <c r="F413" s="9">
        <v>140000</v>
      </c>
      <c r="G413" s="9">
        <v>140000</v>
      </c>
      <c r="H413" s="10">
        <f t="shared" si="6"/>
        <v>0</v>
      </c>
      <c r="I413" s="23" t="s">
        <v>1989</v>
      </c>
      <c r="J413" s="7" t="s">
        <v>12</v>
      </c>
      <c r="K413" s="7" t="s">
        <v>14</v>
      </c>
      <c r="L413"/>
    </row>
    <row r="414" spans="1:12" s="22" customFormat="1" ht="30" x14ac:dyDescent="0.25">
      <c r="A414" s="18" t="s">
        <v>829</v>
      </c>
      <c r="B414" s="17">
        <v>2023</v>
      </c>
      <c r="C414" s="18" t="s">
        <v>1175</v>
      </c>
      <c r="D414" s="16" t="s">
        <v>1176</v>
      </c>
      <c r="E414" s="16" t="s">
        <v>1177</v>
      </c>
      <c r="F414" s="19">
        <v>127690</v>
      </c>
      <c r="G414" s="19">
        <v>127690</v>
      </c>
      <c r="H414" s="20">
        <f t="shared" si="6"/>
        <v>0</v>
      </c>
      <c r="I414" s="24" t="s">
        <v>1990</v>
      </c>
      <c r="J414" s="18" t="s">
        <v>12</v>
      </c>
      <c r="K414" s="18" t="s">
        <v>14</v>
      </c>
    </row>
    <row r="415" spans="1:12" s="22" customFormat="1" ht="30" x14ac:dyDescent="0.25">
      <c r="A415" s="18" t="s">
        <v>829</v>
      </c>
      <c r="B415" s="17">
        <v>2024</v>
      </c>
      <c r="C415" s="18" t="s">
        <v>1178</v>
      </c>
      <c r="D415" s="16" t="s">
        <v>1176</v>
      </c>
      <c r="E415" s="16" t="s">
        <v>1177</v>
      </c>
      <c r="F415" s="19">
        <v>25000</v>
      </c>
      <c r="G415" s="19">
        <v>25000</v>
      </c>
      <c r="H415" s="20">
        <f t="shared" si="6"/>
        <v>0</v>
      </c>
      <c r="I415" s="24" t="s">
        <v>1991</v>
      </c>
      <c r="J415" s="18" t="s">
        <v>23</v>
      </c>
      <c r="K415" s="18" t="s">
        <v>94</v>
      </c>
    </row>
    <row r="416" spans="1:12" ht="30" x14ac:dyDescent="0.25">
      <c r="A416" s="7" t="s">
        <v>562</v>
      </c>
      <c r="B416" s="6">
        <v>2023</v>
      </c>
      <c r="C416" s="7" t="s">
        <v>712</v>
      </c>
      <c r="D416" s="8" t="s">
        <v>713</v>
      </c>
      <c r="E416" s="8" t="s">
        <v>714</v>
      </c>
      <c r="F416" s="9">
        <v>75000</v>
      </c>
      <c r="G416" s="9">
        <v>75000</v>
      </c>
      <c r="H416" s="10">
        <f t="shared" si="6"/>
        <v>0</v>
      </c>
      <c r="I416" s="23" t="s">
        <v>715</v>
      </c>
      <c r="J416" s="7" t="s">
        <v>12</v>
      </c>
      <c r="K416" s="7" t="s">
        <v>716</v>
      </c>
      <c r="L416"/>
    </row>
    <row r="417" spans="1:12" s="22" customFormat="1" ht="45" x14ac:dyDescent="0.25">
      <c r="A417" s="18" t="s">
        <v>562</v>
      </c>
      <c r="B417" s="17">
        <v>2024</v>
      </c>
      <c r="C417" s="18" t="s">
        <v>717</v>
      </c>
      <c r="D417" s="16" t="s">
        <v>718</v>
      </c>
      <c r="E417" s="16" t="s">
        <v>719</v>
      </c>
      <c r="F417" s="19">
        <v>138000</v>
      </c>
      <c r="G417" s="19">
        <v>138000</v>
      </c>
      <c r="H417" s="20">
        <f t="shared" si="6"/>
        <v>0</v>
      </c>
      <c r="I417" s="24" t="s">
        <v>1992</v>
      </c>
      <c r="J417" s="18" t="s">
        <v>17</v>
      </c>
      <c r="K417" s="18" t="s">
        <v>566</v>
      </c>
    </row>
    <row r="418" spans="1:12" ht="45" x14ac:dyDescent="0.25">
      <c r="A418" s="7" t="s">
        <v>562</v>
      </c>
      <c r="B418" s="6">
        <v>2024</v>
      </c>
      <c r="C418" s="7" t="s">
        <v>720</v>
      </c>
      <c r="D418" s="8" t="s">
        <v>721</v>
      </c>
      <c r="E418" s="11" t="s">
        <v>1607</v>
      </c>
      <c r="F418" s="9">
        <v>85000</v>
      </c>
      <c r="G418" s="9">
        <v>85000</v>
      </c>
      <c r="H418" s="10">
        <f t="shared" si="6"/>
        <v>0</v>
      </c>
      <c r="I418" s="23" t="s">
        <v>1993</v>
      </c>
      <c r="J418" s="7" t="s">
        <v>23</v>
      </c>
      <c r="K418" s="7" t="s">
        <v>566</v>
      </c>
      <c r="L418"/>
    </row>
    <row r="419" spans="1:12" s="22" customFormat="1" ht="60" x14ac:dyDescent="0.25">
      <c r="A419" s="18" t="s">
        <v>562</v>
      </c>
      <c r="B419" s="17">
        <v>2022</v>
      </c>
      <c r="C419" s="18" t="s">
        <v>723</v>
      </c>
      <c r="D419" s="16" t="s">
        <v>722</v>
      </c>
      <c r="E419" s="16" t="s">
        <v>724</v>
      </c>
      <c r="F419" s="19">
        <v>335000</v>
      </c>
      <c r="G419" s="19">
        <v>0</v>
      </c>
      <c r="H419" s="20">
        <f t="shared" si="6"/>
        <v>1</v>
      </c>
      <c r="I419" s="24" t="s">
        <v>1994</v>
      </c>
      <c r="J419" s="18" t="s">
        <v>17</v>
      </c>
      <c r="K419" s="18" t="s">
        <v>19</v>
      </c>
    </row>
    <row r="420" spans="1:12" s="22" customFormat="1" ht="30" x14ac:dyDescent="0.25">
      <c r="A420" s="18" t="s">
        <v>562</v>
      </c>
      <c r="B420" s="17">
        <v>2023</v>
      </c>
      <c r="C420" s="18" t="s">
        <v>725</v>
      </c>
      <c r="D420" s="16" t="s">
        <v>722</v>
      </c>
      <c r="E420" s="16" t="s">
        <v>726</v>
      </c>
      <c r="F420" s="19">
        <v>100000</v>
      </c>
      <c r="G420" s="19">
        <v>100000</v>
      </c>
      <c r="H420" s="20">
        <f t="shared" si="6"/>
        <v>0</v>
      </c>
      <c r="I420" s="24" t="s">
        <v>1995</v>
      </c>
      <c r="J420" s="18" t="s">
        <v>12</v>
      </c>
      <c r="K420" s="18" t="s">
        <v>19</v>
      </c>
    </row>
    <row r="421" spans="1:12" s="22" customFormat="1" ht="45" x14ac:dyDescent="0.25">
      <c r="A421" s="18" t="s">
        <v>562</v>
      </c>
      <c r="B421" s="17">
        <v>2024</v>
      </c>
      <c r="C421" s="18" t="s">
        <v>727</v>
      </c>
      <c r="D421" s="16" t="s">
        <v>1712</v>
      </c>
      <c r="E421" s="16" t="s">
        <v>728</v>
      </c>
      <c r="F421" s="19">
        <v>290000</v>
      </c>
      <c r="G421" s="19">
        <v>290000</v>
      </c>
      <c r="H421" s="20">
        <f t="shared" si="6"/>
        <v>0</v>
      </c>
      <c r="I421" s="24" t="s">
        <v>1996</v>
      </c>
      <c r="J421" s="18" t="s">
        <v>23</v>
      </c>
      <c r="K421" s="18" t="s">
        <v>566</v>
      </c>
    </row>
    <row r="422" spans="1:12" ht="30" x14ac:dyDescent="0.25">
      <c r="A422" s="7" t="s">
        <v>829</v>
      </c>
      <c r="B422" s="6">
        <v>2022</v>
      </c>
      <c r="C422" s="7" t="s">
        <v>1179</v>
      </c>
      <c r="D422" s="8" t="s">
        <v>1180</v>
      </c>
      <c r="E422" s="8" t="s">
        <v>1181</v>
      </c>
      <c r="F422" s="9">
        <v>100000</v>
      </c>
      <c r="G422" s="9">
        <v>0</v>
      </c>
      <c r="H422" s="10">
        <f t="shared" si="6"/>
        <v>1</v>
      </c>
      <c r="I422" s="23" t="s">
        <v>1997</v>
      </c>
      <c r="J422" s="7" t="s">
        <v>17</v>
      </c>
      <c r="K422" s="7" t="s">
        <v>208</v>
      </c>
      <c r="L422"/>
    </row>
    <row r="423" spans="1:12" ht="45" x14ac:dyDescent="0.25">
      <c r="A423" s="7" t="s">
        <v>829</v>
      </c>
      <c r="B423" s="6">
        <v>2024</v>
      </c>
      <c r="C423" s="7" t="s">
        <v>1182</v>
      </c>
      <c r="D423" s="8" t="s">
        <v>1180</v>
      </c>
      <c r="E423" s="8" t="s">
        <v>1183</v>
      </c>
      <c r="F423" s="9">
        <v>30000</v>
      </c>
      <c r="G423" s="9">
        <v>30000</v>
      </c>
      <c r="H423" s="10">
        <f t="shared" si="6"/>
        <v>0</v>
      </c>
      <c r="I423" s="23" t="s">
        <v>1998</v>
      </c>
      <c r="J423" s="7" t="s">
        <v>23</v>
      </c>
      <c r="K423" s="7" t="s">
        <v>94</v>
      </c>
      <c r="L423"/>
    </row>
    <row r="424" spans="1:12" ht="45" x14ac:dyDescent="0.25">
      <c r="A424" s="7" t="s">
        <v>829</v>
      </c>
      <c r="B424" s="6">
        <v>2024</v>
      </c>
      <c r="C424" s="7" t="s">
        <v>1184</v>
      </c>
      <c r="D424" s="8" t="s">
        <v>1180</v>
      </c>
      <c r="E424" s="11" t="s">
        <v>1643</v>
      </c>
      <c r="F424" s="9">
        <v>25000</v>
      </c>
      <c r="G424" s="9">
        <v>25000</v>
      </c>
      <c r="H424" s="10">
        <f t="shared" si="6"/>
        <v>0</v>
      </c>
      <c r="I424" s="23" t="s">
        <v>1999</v>
      </c>
      <c r="J424" s="7" t="s">
        <v>23</v>
      </c>
      <c r="K424" s="7" t="s">
        <v>94</v>
      </c>
      <c r="L424"/>
    </row>
    <row r="425" spans="1:12" s="22" customFormat="1" x14ac:dyDescent="0.25">
      <c r="A425" s="18" t="s">
        <v>829</v>
      </c>
      <c r="B425" s="17">
        <v>2023</v>
      </c>
      <c r="C425" s="18" t="s">
        <v>1185</v>
      </c>
      <c r="D425" s="16" t="s">
        <v>1186</v>
      </c>
      <c r="E425" s="16" t="s">
        <v>1187</v>
      </c>
      <c r="F425" s="19">
        <v>150000</v>
      </c>
      <c r="G425" s="19">
        <v>50877.31</v>
      </c>
      <c r="H425" s="20">
        <f t="shared" si="6"/>
        <v>0.66081793333333327</v>
      </c>
      <c r="I425" s="24" t="s">
        <v>2000</v>
      </c>
      <c r="J425" s="18" t="s">
        <v>12</v>
      </c>
      <c r="K425" s="18" t="s">
        <v>1188</v>
      </c>
    </row>
    <row r="426" spans="1:12" ht="30" x14ac:dyDescent="0.25">
      <c r="A426" s="7" t="s">
        <v>829</v>
      </c>
      <c r="B426" s="6">
        <v>2024</v>
      </c>
      <c r="C426" s="7" t="s">
        <v>1190</v>
      </c>
      <c r="D426" s="8" t="s">
        <v>1189</v>
      </c>
      <c r="E426" s="8" t="s">
        <v>1191</v>
      </c>
      <c r="F426" s="9">
        <v>125000</v>
      </c>
      <c r="G426" s="9">
        <v>125000</v>
      </c>
      <c r="H426" s="10">
        <f t="shared" si="6"/>
        <v>0</v>
      </c>
      <c r="I426" s="23" t="s">
        <v>2001</v>
      </c>
      <c r="J426" s="7" t="s">
        <v>23</v>
      </c>
      <c r="K426" s="7" t="s">
        <v>94</v>
      </c>
      <c r="L426"/>
    </row>
    <row r="427" spans="1:12" s="22" customFormat="1" ht="30" x14ac:dyDescent="0.25">
      <c r="A427" s="18" t="s">
        <v>538</v>
      </c>
      <c r="B427" s="17">
        <v>2023</v>
      </c>
      <c r="C427" s="18" t="s">
        <v>544</v>
      </c>
      <c r="D427" s="16" t="s">
        <v>545</v>
      </c>
      <c r="E427" s="16" t="s">
        <v>546</v>
      </c>
      <c r="F427" s="19">
        <v>25000</v>
      </c>
      <c r="G427" s="19">
        <v>0</v>
      </c>
      <c r="H427" s="20">
        <f t="shared" si="6"/>
        <v>1</v>
      </c>
      <c r="I427" s="24" t="s">
        <v>2002</v>
      </c>
      <c r="J427" s="18" t="s">
        <v>12</v>
      </c>
      <c r="K427" s="18" t="s">
        <v>14</v>
      </c>
    </row>
    <row r="428" spans="1:12" ht="75" x14ac:dyDescent="0.25">
      <c r="A428" s="7" t="s">
        <v>538</v>
      </c>
      <c r="B428" s="6">
        <v>2024</v>
      </c>
      <c r="C428" s="7" t="s">
        <v>547</v>
      </c>
      <c r="D428" s="8" t="s">
        <v>1713</v>
      </c>
      <c r="E428" s="8" t="s">
        <v>548</v>
      </c>
      <c r="F428" s="9">
        <v>85000</v>
      </c>
      <c r="G428" s="9">
        <v>85000</v>
      </c>
      <c r="H428" s="10">
        <f t="shared" si="6"/>
        <v>0</v>
      </c>
      <c r="I428" s="23" t="s">
        <v>2003</v>
      </c>
      <c r="J428" s="7" t="s">
        <v>23</v>
      </c>
      <c r="K428" s="7" t="s">
        <v>24</v>
      </c>
      <c r="L428"/>
    </row>
    <row r="429" spans="1:12" s="22" customFormat="1" ht="30" x14ac:dyDescent="0.25">
      <c r="A429" s="18" t="s">
        <v>562</v>
      </c>
      <c r="B429" s="17">
        <v>2024</v>
      </c>
      <c r="C429" s="18" t="s">
        <v>794</v>
      </c>
      <c r="D429" s="16" t="s">
        <v>1703</v>
      </c>
      <c r="E429" s="16" t="s">
        <v>795</v>
      </c>
      <c r="F429" s="19">
        <v>10000000</v>
      </c>
      <c r="G429" s="19">
        <v>10000000</v>
      </c>
      <c r="H429" s="20">
        <f t="shared" si="6"/>
        <v>0</v>
      </c>
      <c r="I429" s="24" t="s">
        <v>2004</v>
      </c>
      <c r="J429" s="18" t="s">
        <v>17</v>
      </c>
      <c r="K429" s="18" t="s">
        <v>796</v>
      </c>
    </row>
    <row r="430" spans="1:12" ht="45" x14ac:dyDescent="0.25">
      <c r="A430" s="7" t="s">
        <v>538</v>
      </c>
      <c r="B430" s="6">
        <v>2024</v>
      </c>
      <c r="C430" s="7" t="s">
        <v>549</v>
      </c>
      <c r="D430" s="8" t="s">
        <v>1714</v>
      </c>
      <c r="E430" s="11" t="s">
        <v>1592</v>
      </c>
      <c r="F430" s="9">
        <v>150000</v>
      </c>
      <c r="G430" s="9">
        <v>150000</v>
      </c>
      <c r="H430" s="10">
        <f t="shared" si="6"/>
        <v>0</v>
      </c>
      <c r="I430" s="23" t="s">
        <v>2005</v>
      </c>
      <c r="J430" s="7" t="s">
        <v>23</v>
      </c>
      <c r="K430" s="7" t="s">
        <v>24</v>
      </c>
      <c r="L430"/>
    </row>
    <row r="431" spans="1:12" s="22" customFormat="1" ht="60" x14ac:dyDescent="0.25">
      <c r="A431" s="18" t="s">
        <v>538</v>
      </c>
      <c r="B431" s="17">
        <v>2024</v>
      </c>
      <c r="C431" s="18" t="s">
        <v>550</v>
      </c>
      <c r="D431" s="16" t="s">
        <v>1715</v>
      </c>
      <c r="E431" s="16" t="s">
        <v>1593</v>
      </c>
      <c r="F431" s="19">
        <v>25000</v>
      </c>
      <c r="G431" s="19">
        <v>25000</v>
      </c>
      <c r="H431" s="20">
        <f t="shared" si="6"/>
        <v>0</v>
      </c>
      <c r="I431" s="24" t="s">
        <v>2006</v>
      </c>
      <c r="J431" s="18" t="s">
        <v>23</v>
      </c>
      <c r="K431" s="18" t="s">
        <v>94</v>
      </c>
    </row>
    <row r="432" spans="1:12" x14ac:dyDescent="0.25">
      <c r="A432" s="7" t="s">
        <v>389</v>
      </c>
      <c r="B432" s="6">
        <v>2021</v>
      </c>
      <c r="C432" s="7" t="s">
        <v>397</v>
      </c>
      <c r="D432" s="8" t="s">
        <v>396</v>
      </c>
      <c r="E432" s="8" t="s">
        <v>398</v>
      </c>
      <c r="F432" s="9">
        <v>230000</v>
      </c>
      <c r="G432" s="9">
        <v>0</v>
      </c>
      <c r="H432" s="10">
        <f t="shared" si="6"/>
        <v>1</v>
      </c>
      <c r="I432" s="23" t="s">
        <v>2007</v>
      </c>
      <c r="J432" s="7" t="s">
        <v>28</v>
      </c>
      <c r="K432" s="7" t="s">
        <v>117</v>
      </c>
      <c r="L432"/>
    </row>
    <row r="433" spans="1:12" ht="45" x14ac:dyDescent="0.25">
      <c r="A433" s="7" t="s">
        <v>562</v>
      </c>
      <c r="B433" s="6">
        <v>2023</v>
      </c>
      <c r="C433" s="7" t="s">
        <v>729</v>
      </c>
      <c r="D433" s="8" t="s">
        <v>396</v>
      </c>
      <c r="E433" s="8" t="s">
        <v>1608</v>
      </c>
      <c r="F433" s="9">
        <v>50000</v>
      </c>
      <c r="G433" s="9">
        <v>0</v>
      </c>
      <c r="H433" s="10">
        <f t="shared" si="6"/>
        <v>1</v>
      </c>
      <c r="I433" s="23" t="s">
        <v>2008</v>
      </c>
      <c r="J433" s="7" t="s">
        <v>12</v>
      </c>
      <c r="K433" s="7" t="s">
        <v>14</v>
      </c>
      <c r="L433"/>
    </row>
    <row r="434" spans="1:12" s="22" customFormat="1" ht="30" x14ac:dyDescent="0.25">
      <c r="A434" s="18" t="s">
        <v>829</v>
      </c>
      <c r="B434" s="17">
        <v>2022</v>
      </c>
      <c r="C434" s="18" t="s">
        <v>1192</v>
      </c>
      <c r="D434" s="16" t="s">
        <v>1193</v>
      </c>
      <c r="E434" s="16" t="s">
        <v>1194</v>
      </c>
      <c r="F434" s="19">
        <v>20000</v>
      </c>
      <c r="G434" s="19">
        <v>20000</v>
      </c>
      <c r="H434" s="20">
        <f t="shared" si="6"/>
        <v>0</v>
      </c>
      <c r="I434" s="24" t="s">
        <v>2009</v>
      </c>
      <c r="J434" s="18" t="s">
        <v>17</v>
      </c>
      <c r="K434" s="18" t="s">
        <v>1195</v>
      </c>
    </row>
    <row r="435" spans="1:12" s="22" customFormat="1" ht="30" x14ac:dyDescent="0.25">
      <c r="A435" s="18" t="s">
        <v>829</v>
      </c>
      <c r="B435" s="17">
        <v>2024</v>
      </c>
      <c r="C435" s="18" t="s">
        <v>1196</v>
      </c>
      <c r="D435" s="16" t="s">
        <v>1197</v>
      </c>
      <c r="E435" s="16" t="s">
        <v>1197</v>
      </c>
      <c r="F435" s="19">
        <v>240000</v>
      </c>
      <c r="G435" s="19">
        <v>240000</v>
      </c>
      <c r="H435" s="20">
        <f t="shared" si="6"/>
        <v>0</v>
      </c>
      <c r="I435" s="24" t="s">
        <v>1716</v>
      </c>
      <c r="J435" s="18" t="s">
        <v>23</v>
      </c>
      <c r="K435" s="18" t="s">
        <v>854</v>
      </c>
    </row>
    <row r="436" spans="1:12" ht="30" x14ac:dyDescent="0.25">
      <c r="A436" s="7" t="s">
        <v>829</v>
      </c>
      <c r="B436" s="6">
        <v>2024</v>
      </c>
      <c r="C436" s="7" t="s">
        <v>1198</v>
      </c>
      <c r="D436" s="8" t="s">
        <v>1199</v>
      </c>
      <c r="E436" s="12" t="s">
        <v>1644</v>
      </c>
      <c r="F436" s="9">
        <v>55000</v>
      </c>
      <c r="G436" s="9">
        <v>55000</v>
      </c>
      <c r="H436" s="10">
        <f t="shared" si="6"/>
        <v>0</v>
      </c>
      <c r="I436" s="23" t="s">
        <v>1645</v>
      </c>
      <c r="J436" s="7" t="s">
        <v>23</v>
      </c>
      <c r="K436" s="7" t="s">
        <v>94</v>
      </c>
      <c r="L436"/>
    </row>
    <row r="437" spans="1:12" s="22" customFormat="1" ht="45" x14ac:dyDescent="0.25">
      <c r="A437" s="18" t="s">
        <v>562</v>
      </c>
      <c r="B437" s="17">
        <v>2024</v>
      </c>
      <c r="C437" s="18" t="s">
        <v>730</v>
      </c>
      <c r="D437" s="16" t="s">
        <v>731</v>
      </c>
      <c r="E437" s="16" t="s">
        <v>731</v>
      </c>
      <c r="F437" s="19">
        <v>250000</v>
      </c>
      <c r="G437" s="19">
        <v>250000</v>
      </c>
      <c r="H437" s="20">
        <f t="shared" si="6"/>
        <v>0</v>
      </c>
      <c r="I437" s="24" t="s">
        <v>2010</v>
      </c>
      <c r="J437" s="18" t="s">
        <v>23</v>
      </c>
      <c r="K437" s="18" t="s">
        <v>608</v>
      </c>
    </row>
    <row r="438" spans="1:12" ht="30" x14ac:dyDescent="0.25">
      <c r="A438" s="7" t="s">
        <v>829</v>
      </c>
      <c r="B438" s="6">
        <v>2021</v>
      </c>
      <c r="C438" s="7" t="s">
        <v>1203</v>
      </c>
      <c r="D438" s="8" t="s">
        <v>1201</v>
      </c>
      <c r="E438" s="8" t="s">
        <v>1204</v>
      </c>
      <c r="F438" s="9">
        <v>30000</v>
      </c>
      <c r="G438" s="9">
        <v>0</v>
      </c>
      <c r="H438" s="10">
        <f t="shared" si="6"/>
        <v>1</v>
      </c>
      <c r="I438" s="23" t="s">
        <v>2011</v>
      </c>
      <c r="J438" s="7" t="s">
        <v>28</v>
      </c>
      <c r="K438" s="7" t="s">
        <v>205</v>
      </c>
      <c r="L438"/>
    </row>
    <row r="439" spans="1:12" ht="45" x14ac:dyDescent="0.25">
      <c r="A439" s="7" t="s">
        <v>829</v>
      </c>
      <c r="B439" s="6">
        <v>2022</v>
      </c>
      <c r="C439" s="7" t="s">
        <v>1205</v>
      </c>
      <c r="D439" s="8" t="s">
        <v>1201</v>
      </c>
      <c r="E439" s="8" t="s">
        <v>1206</v>
      </c>
      <c r="F439" s="9">
        <v>115000</v>
      </c>
      <c r="G439" s="9">
        <v>0</v>
      </c>
      <c r="H439" s="10">
        <f t="shared" si="6"/>
        <v>1</v>
      </c>
      <c r="I439" s="23" t="s">
        <v>1697</v>
      </c>
      <c r="J439" s="7" t="s">
        <v>17</v>
      </c>
      <c r="K439" s="7" t="s">
        <v>867</v>
      </c>
      <c r="L439"/>
    </row>
    <row r="440" spans="1:12" ht="30" x14ac:dyDescent="0.25">
      <c r="A440" s="7" t="s">
        <v>829</v>
      </c>
      <c r="B440" s="6">
        <v>2024</v>
      </c>
      <c r="C440" s="7" t="s">
        <v>1200</v>
      </c>
      <c r="D440" s="8" t="s">
        <v>1201</v>
      </c>
      <c r="E440" s="8" t="s">
        <v>1202</v>
      </c>
      <c r="F440" s="9">
        <v>50000</v>
      </c>
      <c r="G440" s="9">
        <v>50000</v>
      </c>
      <c r="H440" s="10">
        <f t="shared" si="6"/>
        <v>0</v>
      </c>
      <c r="I440" s="23" t="s">
        <v>1972</v>
      </c>
      <c r="J440" s="7" t="s">
        <v>23</v>
      </c>
      <c r="K440" s="7" t="s">
        <v>94</v>
      </c>
      <c r="L440"/>
    </row>
    <row r="441" spans="1:12" s="22" customFormat="1" ht="45" x14ac:dyDescent="0.25">
      <c r="A441" s="18" t="s">
        <v>444</v>
      </c>
      <c r="B441" s="17">
        <v>2023</v>
      </c>
      <c r="C441" s="18" t="s">
        <v>491</v>
      </c>
      <c r="D441" s="16" t="s">
        <v>490</v>
      </c>
      <c r="E441" s="16" t="s">
        <v>492</v>
      </c>
      <c r="F441" s="19">
        <v>145000</v>
      </c>
      <c r="G441" s="19">
        <v>145000</v>
      </c>
      <c r="H441" s="20" t="str">
        <f t="shared" si="6"/>
        <v>Agreement not received from State</v>
      </c>
      <c r="I441" s="24" t="s">
        <v>1746</v>
      </c>
      <c r="J441" s="18" t="s">
        <v>28</v>
      </c>
      <c r="K441" s="18"/>
    </row>
    <row r="442" spans="1:12" s="22" customFormat="1" ht="60" x14ac:dyDescent="0.25">
      <c r="A442" s="18" t="s">
        <v>444</v>
      </c>
      <c r="B442" s="17">
        <v>2023</v>
      </c>
      <c r="C442" s="18" t="s">
        <v>493</v>
      </c>
      <c r="D442" s="16" t="s">
        <v>490</v>
      </c>
      <c r="E442" s="16" t="s">
        <v>494</v>
      </c>
      <c r="F442" s="19">
        <v>87000</v>
      </c>
      <c r="G442" s="19">
        <v>87000</v>
      </c>
      <c r="H442" s="20">
        <f t="shared" si="6"/>
        <v>0</v>
      </c>
      <c r="I442" s="24" t="s">
        <v>2012</v>
      </c>
      <c r="J442" s="18" t="s">
        <v>28</v>
      </c>
      <c r="K442" s="18" t="s">
        <v>52</v>
      </c>
    </row>
    <row r="443" spans="1:12" s="22" customFormat="1" ht="45" x14ac:dyDescent="0.25">
      <c r="A443" s="18" t="s">
        <v>444</v>
      </c>
      <c r="B443" s="17">
        <v>2024</v>
      </c>
      <c r="C443" s="18" t="s">
        <v>495</v>
      </c>
      <c r="D443" s="16" t="s">
        <v>490</v>
      </c>
      <c r="E443" s="16" t="s">
        <v>496</v>
      </c>
      <c r="F443" s="19">
        <v>50000</v>
      </c>
      <c r="G443" s="19">
        <v>50000</v>
      </c>
      <c r="H443" s="20">
        <f t="shared" si="6"/>
        <v>0</v>
      </c>
      <c r="I443" s="24" t="s">
        <v>2012</v>
      </c>
      <c r="J443" s="18" t="s">
        <v>17</v>
      </c>
      <c r="K443" s="18" t="s">
        <v>24</v>
      </c>
    </row>
    <row r="444" spans="1:12" ht="30" x14ac:dyDescent="0.25">
      <c r="A444" s="7" t="s">
        <v>1354</v>
      </c>
      <c r="B444" s="6">
        <v>2023</v>
      </c>
      <c r="C444" s="7" t="s">
        <v>1403</v>
      </c>
      <c r="D444" s="8" t="s">
        <v>1402</v>
      </c>
      <c r="E444" s="8" t="s">
        <v>1404</v>
      </c>
      <c r="F444" s="9">
        <v>113850</v>
      </c>
      <c r="G444" s="9">
        <v>112980</v>
      </c>
      <c r="H444" s="10">
        <f t="shared" si="6"/>
        <v>7.6416337285902802E-3</v>
      </c>
      <c r="I444" s="23" t="s">
        <v>2013</v>
      </c>
      <c r="J444" s="7" t="s">
        <v>12</v>
      </c>
      <c r="K444" s="7" t="s">
        <v>1405</v>
      </c>
      <c r="L444"/>
    </row>
    <row r="445" spans="1:12" s="22" customFormat="1" ht="30" x14ac:dyDescent="0.25">
      <c r="A445" s="18" t="s">
        <v>829</v>
      </c>
      <c r="B445" s="17">
        <v>2023</v>
      </c>
      <c r="C445" s="18" t="s">
        <v>1207</v>
      </c>
      <c r="D445" s="16" t="s">
        <v>1208</v>
      </c>
      <c r="E445" s="16" t="s">
        <v>1209</v>
      </c>
      <c r="F445" s="19">
        <v>50000</v>
      </c>
      <c r="G445" s="19">
        <v>0</v>
      </c>
      <c r="H445" s="20">
        <f t="shared" si="6"/>
        <v>1</v>
      </c>
      <c r="I445" s="24" t="s">
        <v>855</v>
      </c>
      <c r="J445" s="18" t="s">
        <v>12</v>
      </c>
      <c r="K445" s="18" t="s">
        <v>165</v>
      </c>
    </row>
    <row r="446" spans="1:12" ht="45" x14ac:dyDescent="0.25">
      <c r="A446" s="7" t="s">
        <v>562</v>
      </c>
      <c r="B446" s="6">
        <v>2022</v>
      </c>
      <c r="C446" s="7" t="s">
        <v>732</v>
      </c>
      <c r="D446" s="8" t="s">
        <v>272</v>
      </c>
      <c r="E446" s="8" t="s">
        <v>733</v>
      </c>
      <c r="F446" s="9">
        <v>25000</v>
      </c>
      <c r="G446" s="9">
        <v>25000</v>
      </c>
      <c r="H446" s="10">
        <f t="shared" si="6"/>
        <v>0</v>
      </c>
      <c r="I446" s="23" t="s">
        <v>2014</v>
      </c>
      <c r="J446" s="7" t="s">
        <v>17</v>
      </c>
      <c r="K446" s="7" t="s">
        <v>537</v>
      </c>
      <c r="L446"/>
    </row>
    <row r="447" spans="1:12" ht="45" x14ac:dyDescent="0.25">
      <c r="A447" s="7" t="s">
        <v>187</v>
      </c>
      <c r="B447" s="6">
        <v>2023</v>
      </c>
      <c r="C447" s="7" t="s">
        <v>271</v>
      </c>
      <c r="D447" s="8" t="s">
        <v>272</v>
      </c>
      <c r="E447" s="8" t="s">
        <v>273</v>
      </c>
      <c r="F447" s="9">
        <v>50000</v>
      </c>
      <c r="G447" s="9">
        <v>50000</v>
      </c>
      <c r="H447" s="10">
        <f t="shared" si="6"/>
        <v>0</v>
      </c>
      <c r="I447" s="23" t="s">
        <v>274</v>
      </c>
      <c r="J447" s="7" t="s">
        <v>12</v>
      </c>
      <c r="K447" s="7" t="s">
        <v>19</v>
      </c>
      <c r="L447"/>
    </row>
    <row r="448" spans="1:12" ht="45" x14ac:dyDescent="0.25">
      <c r="A448" s="7" t="s">
        <v>562</v>
      </c>
      <c r="B448" s="6">
        <v>2023</v>
      </c>
      <c r="C448" s="7" t="s">
        <v>735</v>
      </c>
      <c r="D448" s="8" t="s">
        <v>734</v>
      </c>
      <c r="E448" s="8" t="s">
        <v>736</v>
      </c>
      <c r="F448" s="9">
        <v>50000</v>
      </c>
      <c r="G448" s="9">
        <v>42500</v>
      </c>
      <c r="H448" s="10">
        <f t="shared" si="6"/>
        <v>0.15000000000000002</v>
      </c>
      <c r="I448" s="23" t="s">
        <v>2015</v>
      </c>
      <c r="J448" s="7" t="s">
        <v>28</v>
      </c>
      <c r="K448" s="7" t="s">
        <v>378</v>
      </c>
      <c r="L448"/>
    </row>
    <row r="449" spans="1:12" s="22" customFormat="1" ht="30" x14ac:dyDescent="0.25">
      <c r="A449" s="18" t="s">
        <v>187</v>
      </c>
      <c r="B449" s="17">
        <v>2021</v>
      </c>
      <c r="C449" s="18" t="s">
        <v>276</v>
      </c>
      <c r="D449" s="16" t="s">
        <v>275</v>
      </c>
      <c r="E449" s="16" t="s">
        <v>277</v>
      </c>
      <c r="F449" s="19">
        <v>726462</v>
      </c>
      <c r="G449" s="19">
        <v>466566.08</v>
      </c>
      <c r="H449" s="20">
        <f t="shared" si="6"/>
        <v>0.3577556981645289</v>
      </c>
      <c r="I449" s="24" t="s">
        <v>2016</v>
      </c>
      <c r="J449" s="18" t="s">
        <v>28</v>
      </c>
      <c r="K449" s="18" t="s">
        <v>278</v>
      </c>
    </row>
    <row r="450" spans="1:12" s="22" customFormat="1" ht="90" x14ac:dyDescent="0.25">
      <c r="A450" s="18" t="s">
        <v>187</v>
      </c>
      <c r="B450" s="17">
        <v>2022</v>
      </c>
      <c r="C450" s="18" t="s">
        <v>332</v>
      </c>
      <c r="D450" s="16" t="s">
        <v>275</v>
      </c>
      <c r="E450" s="16" t="s">
        <v>333</v>
      </c>
      <c r="F450" s="19">
        <v>999645</v>
      </c>
      <c r="G450" s="19">
        <v>988936.31</v>
      </c>
      <c r="H450" s="20">
        <f t="shared" ref="H450:H513" si="7">IF(K450="","Agreement not received from State",100%-(G450/F450))</f>
        <v>1.071249293499188E-2</v>
      </c>
      <c r="I450" s="24" t="s">
        <v>2017</v>
      </c>
      <c r="J450" s="18" t="s">
        <v>17</v>
      </c>
      <c r="K450" s="18" t="s">
        <v>334</v>
      </c>
    </row>
    <row r="451" spans="1:12" s="22" customFormat="1" ht="30" x14ac:dyDescent="0.25">
      <c r="A451" s="18" t="s">
        <v>187</v>
      </c>
      <c r="B451" s="17">
        <v>2023</v>
      </c>
      <c r="C451" s="18" t="s">
        <v>279</v>
      </c>
      <c r="D451" s="16" t="s">
        <v>275</v>
      </c>
      <c r="E451" s="16" t="s">
        <v>280</v>
      </c>
      <c r="F451" s="19">
        <v>242550</v>
      </c>
      <c r="G451" s="19">
        <v>237061.12</v>
      </c>
      <c r="H451" s="20">
        <f t="shared" si="7"/>
        <v>2.2629890744176429E-2</v>
      </c>
      <c r="I451" s="24" t="s">
        <v>2018</v>
      </c>
      <c r="J451" s="18" t="s">
        <v>12</v>
      </c>
      <c r="K451" s="18" t="s">
        <v>111</v>
      </c>
    </row>
    <row r="452" spans="1:12" s="22" customFormat="1" ht="30" x14ac:dyDescent="0.25">
      <c r="A452" s="18" t="s">
        <v>187</v>
      </c>
      <c r="B452" s="17">
        <v>2024</v>
      </c>
      <c r="C452" s="18" t="s">
        <v>281</v>
      </c>
      <c r="D452" s="16" t="s">
        <v>275</v>
      </c>
      <c r="E452" s="16" t="s">
        <v>282</v>
      </c>
      <c r="F452" s="19">
        <v>198000</v>
      </c>
      <c r="G452" s="19">
        <v>189911.42</v>
      </c>
      <c r="H452" s="20">
        <f t="shared" si="7"/>
        <v>4.0851414141414022E-2</v>
      </c>
      <c r="I452" s="24" t="s">
        <v>283</v>
      </c>
      <c r="J452" s="18" t="s">
        <v>23</v>
      </c>
      <c r="K452" s="18" t="s">
        <v>94</v>
      </c>
    </row>
    <row r="453" spans="1:12" ht="30" x14ac:dyDescent="0.25">
      <c r="A453" s="7" t="s">
        <v>106</v>
      </c>
      <c r="B453" s="6">
        <v>2021</v>
      </c>
      <c r="C453" s="7" t="s">
        <v>157</v>
      </c>
      <c r="D453" s="8" t="s">
        <v>131</v>
      </c>
      <c r="E453" s="8" t="s">
        <v>158</v>
      </c>
      <c r="F453" s="9">
        <v>4570000</v>
      </c>
      <c r="G453" s="9">
        <v>0</v>
      </c>
      <c r="H453" s="10">
        <f t="shared" si="7"/>
        <v>1</v>
      </c>
      <c r="I453" s="23" t="s">
        <v>2019</v>
      </c>
      <c r="J453" s="7" t="s">
        <v>28</v>
      </c>
      <c r="K453" s="7" t="s">
        <v>132</v>
      </c>
      <c r="L453"/>
    </row>
    <row r="454" spans="1:12" ht="30" x14ac:dyDescent="0.25">
      <c r="A454" s="7" t="s">
        <v>106</v>
      </c>
      <c r="B454" s="6">
        <v>2024</v>
      </c>
      <c r="C454" s="7" t="s">
        <v>140</v>
      </c>
      <c r="D454" s="8" t="s">
        <v>131</v>
      </c>
      <c r="E454" s="8" t="s">
        <v>141</v>
      </c>
      <c r="F454" s="9">
        <v>630000</v>
      </c>
      <c r="G454" s="9">
        <v>630000</v>
      </c>
      <c r="H454" s="10">
        <f t="shared" si="7"/>
        <v>0</v>
      </c>
      <c r="I454" s="23" t="s">
        <v>2020</v>
      </c>
      <c r="J454" s="7" t="s">
        <v>23</v>
      </c>
      <c r="K454" s="7" t="s">
        <v>37</v>
      </c>
      <c r="L454"/>
    </row>
    <row r="455" spans="1:12" ht="30" x14ac:dyDescent="0.25">
      <c r="A455" s="7" t="s">
        <v>106</v>
      </c>
      <c r="B455" s="6">
        <v>2024</v>
      </c>
      <c r="C455" s="7" t="s">
        <v>159</v>
      </c>
      <c r="D455" s="8" t="s">
        <v>131</v>
      </c>
      <c r="E455" s="8" t="s">
        <v>160</v>
      </c>
      <c r="F455" s="9">
        <v>225000</v>
      </c>
      <c r="G455" s="9">
        <v>225000</v>
      </c>
      <c r="H455" s="10">
        <f t="shared" si="7"/>
        <v>0</v>
      </c>
      <c r="I455" s="23" t="s">
        <v>161</v>
      </c>
      <c r="J455" s="7" t="s">
        <v>23</v>
      </c>
      <c r="K455" s="7" t="s">
        <v>37</v>
      </c>
      <c r="L455"/>
    </row>
    <row r="456" spans="1:12" s="22" customFormat="1" ht="45" x14ac:dyDescent="0.25">
      <c r="A456" s="18" t="s">
        <v>106</v>
      </c>
      <c r="B456" s="17">
        <v>2024</v>
      </c>
      <c r="C456" s="18" t="s">
        <v>138</v>
      </c>
      <c r="D456" s="16" t="s">
        <v>1752</v>
      </c>
      <c r="E456" s="16" t="s">
        <v>139</v>
      </c>
      <c r="F456" s="19">
        <v>140000</v>
      </c>
      <c r="G456" s="19">
        <v>140000</v>
      </c>
      <c r="H456" s="20">
        <f t="shared" si="7"/>
        <v>0</v>
      </c>
      <c r="I456" s="24" t="s">
        <v>1753</v>
      </c>
      <c r="J456" s="18" t="s">
        <v>23</v>
      </c>
      <c r="K456" s="18" t="s">
        <v>37</v>
      </c>
    </row>
    <row r="457" spans="1:12" ht="30" x14ac:dyDescent="0.25">
      <c r="A457" s="7" t="s">
        <v>562</v>
      </c>
      <c r="B457" s="6">
        <v>2024</v>
      </c>
      <c r="C457" s="7" t="s">
        <v>737</v>
      </c>
      <c r="D457" s="8" t="s">
        <v>738</v>
      </c>
      <c r="E457" s="8" t="s">
        <v>739</v>
      </c>
      <c r="F457" s="9">
        <v>50000</v>
      </c>
      <c r="G457" s="9">
        <v>50000</v>
      </c>
      <c r="H457" s="10">
        <f t="shared" si="7"/>
        <v>0</v>
      </c>
      <c r="I457" s="23" t="s">
        <v>1766</v>
      </c>
      <c r="J457" s="7" t="s">
        <v>23</v>
      </c>
      <c r="K457" s="7" t="s">
        <v>24</v>
      </c>
      <c r="L457"/>
    </row>
    <row r="458" spans="1:12" s="22" customFormat="1" ht="45" x14ac:dyDescent="0.25">
      <c r="A458" s="18" t="s">
        <v>829</v>
      </c>
      <c r="B458" s="17">
        <v>2023</v>
      </c>
      <c r="C458" s="18" t="s">
        <v>1211</v>
      </c>
      <c r="D458" s="16" t="s">
        <v>1210</v>
      </c>
      <c r="E458" s="16" t="s">
        <v>1212</v>
      </c>
      <c r="F458" s="19">
        <v>125000</v>
      </c>
      <c r="G458" s="19">
        <v>125000</v>
      </c>
      <c r="H458" s="20">
        <f t="shared" si="7"/>
        <v>0</v>
      </c>
      <c r="I458" s="24" t="s">
        <v>2021</v>
      </c>
      <c r="J458" s="18" t="s">
        <v>12</v>
      </c>
      <c r="K458" s="18" t="s">
        <v>1213</v>
      </c>
    </row>
    <row r="459" spans="1:12" ht="45" x14ac:dyDescent="0.25">
      <c r="A459" s="7" t="s">
        <v>829</v>
      </c>
      <c r="B459" s="6">
        <v>2024</v>
      </c>
      <c r="C459" s="7" t="s">
        <v>1214</v>
      </c>
      <c r="D459" s="8" t="s">
        <v>1215</v>
      </c>
      <c r="E459" s="8" t="s">
        <v>1215</v>
      </c>
      <c r="F459" s="9">
        <v>100000</v>
      </c>
      <c r="G459" s="9">
        <v>100000</v>
      </c>
      <c r="H459" s="10" t="str">
        <f t="shared" si="7"/>
        <v>Agreement not received from State</v>
      </c>
      <c r="I459" s="23" t="s">
        <v>2022</v>
      </c>
      <c r="J459" s="7"/>
      <c r="K459" s="7"/>
      <c r="L459"/>
    </row>
    <row r="460" spans="1:12" ht="120" x14ac:dyDescent="0.25">
      <c r="A460" s="7" t="s">
        <v>829</v>
      </c>
      <c r="B460" s="6">
        <v>2024</v>
      </c>
      <c r="C460" s="7" t="s">
        <v>1216</v>
      </c>
      <c r="D460" s="8" t="s">
        <v>1215</v>
      </c>
      <c r="E460" s="11" t="s">
        <v>1646</v>
      </c>
      <c r="F460" s="9">
        <v>560000</v>
      </c>
      <c r="G460" s="9">
        <v>560000</v>
      </c>
      <c r="H460" s="10" t="str">
        <f t="shared" si="7"/>
        <v>Agreement not received from State</v>
      </c>
      <c r="I460" s="23" t="s">
        <v>2023</v>
      </c>
      <c r="J460" s="7"/>
      <c r="K460" s="7"/>
      <c r="L460"/>
    </row>
    <row r="461" spans="1:12" s="22" customFormat="1" ht="60" x14ac:dyDescent="0.25">
      <c r="A461" s="18" t="s">
        <v>187</v>
      </c>
      <c r="B461" s="17">
        <v>2023</v>
      </c>
      <c r="C461" s="18" t="s">
        <v>284</v>
      </c>
      <c r="D461" s="16" t="s">
        <v>285</v>
      </c>
      <c r="E461" s="16" t="s">
        <v>286</v>
      </c>
      <c r="F461" s="19">
        <v>149975</v>
      </c>
      <c r="G461" s="19">
        <v>128668</v>
      </c>
      <c r="H461" s="20">
        <f t="shared" si="7"/>
        <v>0.14207034505750959</v>
      </c>
      <c r="I461" s="24" t="s">
        <v>2024</v>
      </c>
      <c r="J461" s="18" t="s">
        <v>12</v>
      </c>
      <c r="K461" s="18" t="s">
        <v>165</v>
      </c>
    </row>
    <row r="462" spans="1:12" s="22" customFormat="1" ht="30" x14ac:dyDescent="0.25">
      <c r="A462" s="18" t="s">
        <v>187</v>
      </c>
      <c r="B462" s="17">
        <v>2024</v>
      </c>
      <c r="C462" s="18" t="s">
        <v>287</v>
      </c>
      <c r="D462" s="16" t="s">
        <v>285</v>
      </c>
      <c r="E462" s="16" t="s">
        <v>288</v>
      </c>
      <c r="F462" s="19">
        <v>640000</v>
      </c>
      <c r="G462" s="19">
        <v>640000</v>
      </c>
      <c r="H462" s="20">
        <f t="shared" si="7"/>
        <v>0</v>
      </c>
      <c r="I462" s="24" t="s">
        <v>2025</v>
      </c>
      <c r="J462" s="18" t="s">
        <v>23</v>
      </c>
      <c r="K462" s="18" t="s">
        <v>289</v>
      </c>
    </row>
    <row r="463" spans="1:12" ht="45" x14ac:dyDescent="0.25">
      <c r="A463" s="7" t="s">
        <v>562</v>
      </c>
      <c r="B463" s="6">
        <v>2024</v>
      </c>
      <c r="C463" s="7" t="s">
        <v>740</v>
      </c>
      <c r="D463" s="8" t="s">
        <v>741</v>
      </c>
      <c r="E463" s="8" t="s">
        <v>742</v>
      </c>
      <c r="F463" s="9">
        <v>800000</v>
      </c>
      <c r="G463" s="9">
        <v>800000</v>
      </c>
      <c r="H463" s="10">
        <f t="shared" si="7"/>
        <v>0</v>
      </c>
      <c r="I463" s="23" t="s">
        <v>2026</v>
      </c>
      <c r="J463" s="7" t="s">
        <v>23</v>
      </c>
      <c r="K463" s="7" t="s">
        <v>566</v>
      </c>
      <c r="L463"/>
    </row>
    <row r="464" spans="1:12" s="22" customFormat="1" ht="60" x14ac:dyDescent="0.25">
      <c r="A464" s="18" t="s">
        <v>562</v>
      </c>
      <c r="B464" s="17">
        <v>2024</v>
      </c>
      <c r="C464" s="18" t="s">
        <v>743</v>
      </c>
      <c r="D464" s="16" t="s">
        <v>744</v>
      </c>
      <c r="E464" s="16" t="s">
        <v>744</v>
      </c>
      <c r="F464" s="19">
        <v>140000</v>
      </c>
      <c r="G464" s="19">
        <v>140000</v>
      </c>
      <c r="H464" s="20">
        <f t="shared" si="7"/>
        <v>0</v>
      </c>
      <c r="I464" s="24" t="s">
        <v>2027</v>
      </c>
      <c r="J464" s="18" t="s">
        <v>23</v>
      </c>
      <c r="K464" s="18" t="s">
        <v>566</v>
      </c>
    </row>
    <row r="465" spans="1:12" ht="30" x14ac:dyDescent="0.25">
      <c r="A465" s="7" t="s">
        <v>829</v>
      </c>
      <c r="B465" s="6">
        <v>2021</v>
      </c>
      <c r="C465" s="7" t="s">
        <v>1217</v>
      </c>
      <c r="D465" s="8" t="s">
        <v>1218</v>
      </c>
      <c r="E465" s="8" t="s">
        <v>1219</v>
      </c>
      <c r="F465" s="9">
        <v>20000</v>
      </c>
      <c r="G465" s="9">
        <v>0</v>
      </c>
      <c r="H465" s="10">
        <f t="shared" si="7"/>
        <v>1</v>
      </c>
      <c r="I465" s="23" t="s">
        <v>2028</v>
      </c>
      <c r="J465" s="7" t="s">
        <v>28</v>
      </c>
      <c r="K465" s="7" t="s">
        <v>117</v>
      </c>
      <c r="L465"/>
    </row>
    <row r="466" spans="1:12" s="22" customFormat="1" ht="45" x14ac:dyDescent="0.25">
      <c r="A466" s="18" t="s">
        <v>1354</v>
      </c>
      <c r="B466" s="17">
        <v>2021</v>
      </c>
      <c r="C466" s="18" t="s">
        <v>1406</v>
      </c>
      <c r="D466" s="16" t="s">
        <v>1220</v>
      </c>
      <c r="E466" s="16" t="s">
        <v>1407</v>
      </c>
      <c r="F466" s="19">
        <v>60000</v>
      </c>
      <c r="G466" s="19">
        <v>31167.93</v>
      </c>
      <c r="H466" s="20">
        <f t="shared" si="7"/>
        <v>0.48053449999999998</v>
      </c>
      <c r="I466" s="24" t="s">
        <v>2029</v>
      </c>
      <c r="J466" s="18" t="s">
        <v>28</v>
      </c>
      <c r="K466" s="18" t="s">
        <v>516</v>
      </c>
    </row>
    <row r="467" spans="1:12" s="22" customFormat="1" ht="45" x14ac:dyDescent="0.25">
      <c r="A467" s="18" t="s">
        <v>829</v>
      </c>
      <c r="B467" s="17">
        <v>2022</v>
      </c>
      <c r="C467" s="18" t="s">
        <v>1221</v>
      </c>
      <c r="D467" s="16" t="s">
        <v>1220</v>
      </c>
      <c r="E467" s="16" t="s">
        <v>1222</v>
      </c>
      <c r="F467" s="19">
        <v>200000</v>
      </c>
      <c r="G467" s="19">
        <v>200000</v>
      </c>
      <c r="H467" s="20" t="str">
        <f t="shared" si="7"/>
        <v>Agreement not received from State</v>
      </c>
      <c r="I467" s="24" t="s">
        <v>1223</v>
      </c>
      <c r="J467" s="18" t="s">
        <v>17</v>
      </c>
      <c r="K467" s="18"/>
    </row>
    <row r="468" spans="1:12" s="22" customFormat="1" ht="45" x14ac:dyDescent="0.25">
      <c r="A468" s="18" t="s">
        <v>829</v>
      </c>
      <c r="B468" s="17">
        <v>2023</v>
      </c>
      <c r="C468" s="18" t="s">
        <v>1224</v>
      </c>
      <c r="D468" s="16" t="s">
        <v>1220</v>
      </c>
      <c r="E468" s="16" t="s">
        <v>1225</v>
      </c>
      <c r="F468" s="19">
        <v>220000</v>
      </c>
      <c r="G468" s="19">
        <v>220000</v>
      </c>
      <c r="H468" s="20">
        <f t="shared" si="7"/>
        <v>0</v>
      </c>
      <c r="I468" s="24" t="s">
        <v>2009</v>
      </c>
      <c r="J468" s="18" t="s">
        <v>12</v>
      </c>
      <c r="K468" s="18" t="s">
        <v>14</v>
      </c>
    </row>
    <row r="469" spans="1:12" s="22" customFormat="1" ht="45" x14ac:dyDescent="0.25">
      <c r="A469" s="18" t="s">
        <v>829</v>
      </c>
      <c r="B469" s="17">
        <v>2024</v>
      </c>
      <c r="C469" s="18" t="s">
        <v>1226</v>
      </c>
      <c r="D469" s="16" t="s">
        <v>1227</v>
      </c>
      <c r="E469" s="16" t="s">
        <v>1228</v>
      </c>
      <c r="F469" s="19">
        <v>100000</v>
      </c>
      <c r="G469" s="19">
        <v>100000</v>
      </c>
      <c r="H469" s="20">
        <f t="shared" si="7"/>
        <v>0</v>
      </c>
      <c r="I469" s="24" t="s">
        <v>2030</v>
      </c>
      <c r="J469" s="18" t="s">
        <v>23</v>
      </c>
      <c r="K469" s="18" t="s">
        <v>94</v>
      </c>
    </row>
    <row r="470" spans="1:12" ht="45" x14ac:dyDescent="0.25">
      <c r="A470" s="7" t="s">
        <v>1482</v>
      </c>
      <c r="B470" s="6">
        <v>2023</v>
      </c>
      <c r="C470" s="7" t="s">
        <v>1483</v>
      </c>
      <c r="D470" s="8" t="s">
        <v>1484</v>
      </c>
      <c r="E470" s="8" t="s">
        <v>1485</v>
      </c>
      <c r="F470" s="9">
        <v>100000</v>
      </c>
      <c r="G470" s="9">
        <v>0</v>
      </c>
      <c r="H470" s="10">
        <f t="shared" si="7"/>
        <v>1</v>
      </c>
      <c r="I470" s="23" t="s">
        <v>30</v>
      </c>
      <c r="J470" s="7" t="s">
        <v>12</v>
      </c>
      <c r="K470" s="7" t="s">
        <v>14</v>
      </c>
      <c r="L470"/>
    </row>
    <row r="471" spans="1:12" s="22" customFormat="1" ht="30" x14ac:dyDescent="0.25">
      <c r="A471" s="18" t="s">
        <v>829</v>
      </c>
      <c r="B471" s="17">
        <v>2024</v>
      </c>
      <c r="C471" s="18" t="s">
        <v>1229</v>
      </c>
      <c r="D471" s="16" t="s">
        <v>1230</v>
      </c>
      <c r="E471" s="16" t="s">
        <v>1647</v>
      </c>
      <c r="F471" s="19">
        <v>90000</v>
      </c>
      <c r="G471" s="19">
        <v>90000</v>
      </c>
      <c r="H471" s="20">
        <f t="shared" si="7"/>
        <v>0</v>
      </c>
      <c r="I471" s="24" t="s">
        <v>2031</v>
      </c>
      <c r="J471" s="18" t="s">
        <v>23</v>
      </c>
      <c r="K471" s="18" t="s">
        <v>94</v>
      </c>
    </row>
    <row r="472" spans="1:12" s="22" customFormat="1" ht="45" x14ac:dyDescent="0.25">
      <c r="A472" s="18" t="s">
        <v>829</v>
      </c>
      <c r="B472" s="17">
        <v>2024</v>
      </c>
      <c r="C472" s="18" t="s">
        <v>1231</v>
      </c>
      <c r="D472" s="16" t="s">
        <v>1232</v>
      </c>
      <c r="E472" s="16" t="s">
        <v>1233</v>
      </c>
      <c r="F472" s="19">
        <v>150000</v>
      </c>
      <c r="G472" s="19">
        <v>150000</v>
      </c>
      <c r="H472" s="20">
        <f t="shared" si="7"/>
        <v>0</v>
      </c>
      <c r="I472" s="24" t="s">
        <v>1655</v>
      </c>
      <c r="J472" s="18" t="s">
        <v>23</v>
      </c>
      <c r="K472" s="18" t="s">
        <v>94</v>
      </c>
    </row>
    <row r="473" spans="1:12" ht="45" x14ac:dyDescent="0.25">
      <c r="A473" s="7" t="s">
        <v>562</v>
      </c>
      <c r="B473" s="6">
        <v>2021</v>
      </c>
      <c r="C473" s="7" t="s">
        <v>745</v>
      </c>
      <c r="D473" s="8" t="s">
        <v>746</v>
      </c>
      <c r="E473" s="8" t="s">
        <v>747</v>
      </c>
      <c r="F473" s="9">
        <v>300000</v>
      </c>
      <c r="G473" s="9">
        <v>13285</v>
      </c>
      <c r="H473" s="10">
        <f t="shared" si="7"/>
        <v>0.95571666666666666</v>
      </c>
      <c r="I473" s="23" t="s">
        <v>2032</v>
      </c>
      <c r="J473" s="7" t="s">
        <v>28</v>
      </c>
      <c r="K473" s="7" t="s">
        <v>19</v>
      </c>
      <c r="L473"/>
    </row>
    <row r="474" spans="1:12" ht="90" x14ac:dyDescent="0.25">
      <c r="A474" s="7" t="s">
        <v>562</v>
      </c>
      <c r="B474" s="6">
        <v>2022</v>
      </c>
      <c r="C474" s="7" t="s">
        <v>748</v>
      </c>
      <c r="D474" s="8" t="s">
        <v>746</v>
      </c>
      <c r="E474" s="8" t="s">
        <v>1609</v>
      </c>
      <c r="F474" s="9">
        <v>548000</v>
      </c>
      <c r="G474" s="9">
        <v>261284</v>
      </c>
      <c r="H474" s="10">
        <f t="shared" si="7"/>
        <v>0.5232043795620438</v>
      </c>
      <c r="I474" s="23" t="s">
        <v>2033</v>
      </c>
      <c r="J474" s="7" t="s">
        <v>17</v>
      </c>
      <c r="K474" s="7" t="s">
        <v>19</v>
      </c>
      <c r="L474"/>
    </row>
    <row r="475" spans="1:12" ht="90" x14ac:dyDescent="0.25">
      <c r="A475" s="7" t="s">
        <v>562</v>
      </c>
      <c r="B475" s="6">
        <v>2023</v>
      </c>
      <c r="C475" s="7" t="s">
        <v>749</v>
      </c>
      <c r="D475" s="8" t="s">
        <v>746</v>
      </c>
      <c r="E475" s="8" t="s">
        <v>750</v>
      </c>
      <c r="F475" s="9">
        <v>250000</v>
      </c>
      <c r="G475" s="9">
        <v>250000</v>
      </c>
      <c r="H475" s="10">
        <f t="shared" si="7"/>
        <v>0</v>
      </c>
      <c r="I475" s="23" t="s">
        <v>2034</v>
      </c>
      <c r="J475" s="7" t="s">
        <v>12</v>
      </c>
      <c r="K475" s="7" t="s">
        <v>19</v>
      </c>
      <c r="L475"/>
    </row>
    <row r="476" spans="1:12" ht="45" x14ac:dyDescent="0.25">
      <c r="A476" s="7" t="s">
        <v>562</v>
      </c>
      <c r="B476" s="6">
        <v>2024</v>
      </c>
      <c r="C476" s="7" t="s">
        <v>564</v>
      </c>
      <c r="D476" s="8" t="s">
        <v>746</v>
      </c>
      <c r="E476" s="8" t="s">
        <v>565</v>
      </c>
      <c r="F476" s="9">
        <v>350000</v>
      </c>
      <c r="G476" s="9">
        <v>350000</v>
      </c>
      <c r="H476" s="10">
        <f t="shared" si="7"/>
        <v>0</v>
      </c>
      <c r="I476" s="23" t="s">
        <v>2035</v>
      </c>
      <c r="J476" s="7" t="s">
        <v>23</v>
      </c>
      <c r="K476" s="7" t="s">
        <v>566</v>
      </c>
      <c r="L476"/>
    </row>
    <row r="477" spans="1:12" s="22" customFormat="1" ht="45" x14ac:dyDescent="0.25">
      <c r="A477" s="18" t="s">
        <v>562</v>
      </c>
      <c r="B477" s="17">
        <v>2021</v>
      </c>
      <c r="C477" s="18" t="s">
        <v>751</v>
      </c>
      <c r="D477" s="16" t="s">
        <v>752</v>
      </c>
      <c r="E477" s="16" t="s">
        <v>753</v>
      </c>
      <c r="F477" s="19">
        <v>1385000</v>
      </c>
      <c r="G477" s="19">
        <v>0</v>
      </c>
      <c r="H477" s="20">
        <f t="shared" si="7"/>
        <v>1</v>
      </c>
      <c r="I477" s="24" t="s">
        <v>2036</v>
      </c>
      <c r="J477" s="18" t="s">
        <v>28</v>
      </c>
      <c r="K477" s="18" t="s">
        <v>97</v>
      </c>
    </row>
    <row r="478" spans="1:12" s="22" customFormat="1" ht="45" x14ac:dyDescent="0.25">
      <c r="A478" s="18" t="s">
        <v>562</v>
      </c>
      <c r="B478" s="17">
        <v>2022</v>
      </c>
      <c r="C478" s="18" t="s">
        <v>754</v>
      </c>
      <c r="D478" s="16" t="s">
        <v>752</v>
      </c>
      <c r="E478" s="16" t="s">
        <v>1610</v>
      </c>
      <c r="F478" s="19">
        <v>10605000</v>
      </c>
      <c r="G478" s="19">
        <v>221572</v>
      </c>
      <c r="H478" s="20">
        <f t="shared" si="7"/>
        <v>0.97910683639792551</v>
      </c>
      <c r="I478" s="24" t="s">
        <v>2037</v>
      </c>
      <c r="J478" s="18" t="s">
        <v>17</v>
      </c>
      <c r="K478" s="18" t="s">
        <v>755</v>
      </c>
    </row>
    <row r="479" spans="1:12" s="22" customFormat="1" ht="45" x14ac:dyDescent="0.25">
      <c r="A479" s="18" t="s">
        <v>562</v>
      </c>
      <c r="B479" s="17">
        <v>2023</v>
      </c>
      <c r="C479" s="18" t="s">
        <v>756</v>
      </c>
      <c r="D479" s="16" t="s">
        <v>752</v>
      </c>
      <c r="E479" s="16" t="s">
        <v>1611</v>
      </c>
      <c r="F479" s="19">
        <v>525000</v>
      </c>
      <c r="G479" s="19">
        <v>0</v>
      </c>
      <c r="H479" s="20">
        <f t="shared" si="7"/>
        <v>1</v>
      </c>
      <c r="I479" s="24" t="s">
        <v>2037</v>
      </c>
      <c r="J479" s="18" t="s">
        <v>12</v>
      </c>
      <c r="K479" s="18" t="s">
        <v>19</v>
      </c>
    </row>
    <row r="480" spans="1:12" ht="45" x14ac:dyDescent="0.25">
      <c r="A480" s="7" t="s">
        <v>554</v>
      </c>
      <c r="B480" s="6">
        <v>2022</v>
      </c>
      <c r="C480" s="7" t="s">
        <v>558</v>
      </c>
      <c r="D480" s="8" t="s">
        <v>559</v>
      </c>
      <c r="E480" s="8" t="s">
        <v>560</v>
      </c>
      <c r="F480" s="9">
        <v>200000</v>
      </c>
      <c r="G480" s="9">
        <v>200000</v>
      </c>
      <c r="H480" s="10">
        <f t="shared" si="7"/>
        <v>0</v>
      </c>
      <c r="I480" s="23" t="s">
        <v>1754</v>
      </c>
      <c r="J480" s="7" t="s">
        <v>17</v>
      </c>
      <c r="K480" s="7" t="s">
        <v>561</v>
      </c>
      <c r="L480"/>
    </row>
    <row r="481" spans="1:12" s="22" customFormat="1" ht="45" x14ac:dyDescent="0.25">
      <c r="A481" s="18" t="s">
        <v>187</v>
      </c>
      <c r="B481" s="17">
        <v>2021</v>
      </c>
      <c r="C481" s="18" t="s">
        <v>290</v>
      </c>
      <c r="D481" s="16" t="s">
        <v>291</v>
      </c>
      <c r="E481" s="16" t="s">
        <v>292</v>
      </c>
      <c r="F481" s="19">
        <v>1127027</v>
      </c>
      <c r="G481" s="19">
        <v>1127027</v>
      </c>
      <c r="H481" s="20" t="str">
        <f t="shared" si="7"/>
        <v>Agreement not received from State</v>
      </c>
      <c r="I481" s="24" t="s">
        <v>2038</v>
      </c>
      <c r="J481" s="18" t="s">
        <v>28</v>
      </c>
      <c r="K481" s="18"/>
    </row>
    <row r="482" spans="1:12" s="22" customFormat="1" ht="30" x14ac:dyDescent="0.25">
      <c r="A482" s="18" t="s">
        <v>187</v>
      </c>
      <c r="B482" s="17">
        <v>2022</v>
      </c>
      <c r="C482" s="18" t="s">
        <v>293</v>
      </c>
      <c r="D482" s="16" t="s">
        <v>291</v>
      </c>
      <c r="E482" s="16" t="s">
        <v>294</v>
      </c>
      <c r="F482" s="19">
        <v>1766000</v>
      </c>
      <c r="G482" s="19">
        <v>1735865</v>
      </c>
      <c r="H482" s="20">
        <f t="shared" si="7"/>
        <v>1.7063986409965981E-2</v>
      </c>
      <c r="I482" s="24" t="s">
        <v>2039</v>
      </c>
      <c r="J482" s="18" t="s">
        <v>17</v>
      </c>
      <c r="K482" s="18" t="s">
        <v>295</v>
      </c>
    </row>
    <row r="483" spans="1:12" s="22" customFormat="1" ht="45" x14ac:dyDescent="0.25">
      <c r="A483" s="18" t="s">
        <v>187</v>
      </c>
      <c r="B483" s="17">
        <v>2023</v>
      </c>
      <c r="C483" s="18" t="s">
        <v>296</v>
      </c>
      <c r="D483" s="16" t="s">
        <v>291</v>
      </c>
      <c r="E483" s="16" t="s">
        <v>1562</v>
      </c>
      <c r="F483" s="19">
        <v>2900000</v>
      </c>
      <c r="G483" s="19">
        <v>2900000</v>
      </c>
      <c r="H483" s="20" t="str">
        <f t="shared" si="7"/>
        <v>Agreement not received from State</v>
      </c>
      <c r="I483" s="24" t="s">
        <v>1563</v>
      </c>
      <c r="J483" s="18" t="s">
        <v>12</v>
      </c>
      <c r="K483" s="18"/>
    </row>
    <row r="484" spans="1:12" ht="30" x14ac:dyDescent="0.25">
      <c r="A484" s="7" t="s">
        <v>829</v>
      </c>
      <c r="B484" s="6">
        <v>2024</v>
      </c>
      <c r="C484" s="7" t="s">
        <v>1234</v>
      </c>
      <c r="D484" s="8" t="s">
        <v>1235</v>
      </c>
      <c r="E484" s="11" t="s">
        <v>1648</v>
      </c>
      <c r="F484" s="9">
        <v>40000</v>
      </c>
      <c r="G484" s="9">
        <v>40000</v>
      </c>
      <c r="H484" s="10">
        <f t="shared" si="7"/>
        <v>0</v>
      </c>
      <c r="I484" s="23" t="s">
        <v>1649</v>
      </c>
      <c r="J484" s="7" t="s">
        <v>23</v>
      </c>
      <c r="K484" s="7" t="s">
        <v>94</v>
      </c>
      <c r="L484"/>
    </row>
    <row r="485" spans="1:12" s="22" customFormat="1" ht="45" x14ac:dyDescent="0.25">
      <c r="A485" s="18" t="s">
        <v>829</v>
      </c>
      <c r="B485" s="17">
        <v>2021</v>
      </c>
      <c r="C485" s="18" t="s">
        <v>1236</v>
      </c>
      <c r="D485" s="16" t="s">
        <v>1237</v>
      </c>
      <c r="E485" s="16" t="s">
        <v>1650</v>
      </c>
      <c r="F485" s="19">
        <v>100000</v>
      </c>
      <c r="G485" s="19">
        <v>50.53</v>
      </c>
      <c r="H485" s="20">
        <f t="shared" si="7"/>
        <v>0.99949469999999996</v>
      </c>
      <c r="I485" s="24" t="s">
        <v>855</v>
      </c>
      <c r="J485" s="18" t="s">
        <v>28</v>
      </c>
      <c r="K485" s="18" t="s">
        <v>1075</v>
      </c>
    </row>
    <row r="486" spans="1:12" s="22" customFormat="1" ht="30" x14ac:dyDescent="0.25">
      <c r="A486" s="18" t="s">
        <v>829</v>
      </c>
      <c r="B486" s="17">
        <v>2022</v>
      </c>
      <c r="C486" s="18" t="s">
        <v>1238</v>
      </c>
      <c r="D486" s="16" t="s">
        <v>1237</v>
      </c>
      <c r="E486" s="16" t="s">
        <v>1239</v>
      </c>
      <c r="F486" s="19">
        <v>130000</v>
      </c>
      <c r="G486" s="19">
        <v>0</v>
      </c>
      <c r="H486" s="20">
        <f t="shared" si="7"/>
        <v>1</v>
      </c>
      <c r="I486" s="24" t="s">
        <v>2040</v>
      </c>
      <c r="J486" s="18" t="s">
        <v>17</v>
      </c>
      <c r="K486" s="18" t="s">
        <v>208</v>
      </c>
    </row>
    <row r="487" spans="1:12" s="22" customFormat="1" ht="30" x14ac:dyDescent="0.25">
      <c r="A487" s="18" t="s">
        <v>829</v>
      </c>
      <c r="B487" s="17">
        <v>2023</v>
      </c>
      <c r="C487" s="18" t="s">
        <v>1240</v>
      </c>
      <c r="D487" s="16" t="s">
        <v>1237</v>
      </c>
      <c r="E487" s="16" t="s">
        <v>1241</v>
      </c>
      <c r="F487" s="19">
        <v>150000</v>
      </c>
      <c r="G487" s="19">
        <v>150000</v>
      </c>
      <c r="H487" s="20">
        <f t="shared" si="7"/>
        <v>0</v>
      </c>
      <c r="I487" s="24" t="s">
        <v>2041</v>
      </c>
      <c r="J487" s="18" t="s">
        <v>12</v>
      </c>
      <c r="K487" s="18" t="s">
        <v>1242</v>
      </c>
    </row>
    <row r="488" spans="1:12" s="22" customFormat="1" ht="30" x14ac:dyDescent="0.25">
      <c r="A488" s="18" t="s">
        <v>829</v>
      </c>
      <c r="B488" s="17">
        <v>2024</v>
      </c>
      <c r="C488" s="18" t="s">
        <v>1243</v>
      </c>
      <c r="D488" s="16" t="s">
        <v>1237</v>
      </c>
      <c r="E488" s="16" t="s">
        <v>1241</v>
      </c>
      <c r="F488" s="19">
        <v>100000</v>
      </c>
      <c r="G488" s="19">
        <v>100000</v>
      </c>
      <c r="H488" s="20">
        <f t="shared" si="7"/>
        <v>0</v>
      </c>
      <c r="I488" s="24" t="s">
        <v>2042</v>
      </c>
      <c r="J488" s="18" t="s">
        <v>23</v>
      </c>
      <c r="K488" s="18" t="s">
        <v>94</v>
      </c>
    </row>
    <row r="489" spans="1:12" ht="45" x14ac:dyDescent="0.25">
      <c r="A489" s="7" t="s">
        <v>829</v>
      </c>
      <c r="B489" s="6">
        <v>2021</v>
      </c>
      <c r="C489" s="7" t="s">
        <v>1244</v>
      </c>
      <c r="D489" s="8" t="s">
        <v>1245</v>
      </c>
      <c r="E489" s="8" t="s">
        <v>1246</v>
      </c>
      <c r="F489" s="9">
        <v>50000</v>
      </c>
      <c r="G489" s="9">
        <v>0</v>
      </c>
      <c r="H489" s="10">
        <f t="shared" si="7"/>
        <v>1</v>
      </c>
      <c r="I489" s="23" t="s">
        <v>1697</v>
      </c>
      <c r="J489" s="7" t="s">
        <v>28</v>
      </c>
      <c r="K489" s="7" t="s">
        <v>97</v>
      </c>
      <c r="L489"/>
    </row>
    <row r="490" spans="1:12" s="22" customFormat="1" ht="30" x14ac:dyDescent="0.25">
      <c r="A490" s="18" t="s">
        <v>562</v>
      </c>
      <c r="B490" s="17">
        <v>2021</v>
      </c>
      <c r="C490" s="18" t="s">
        <v>757</v>
      </c>
      <c r="D490" s="16" t="s">
        <v>758</v>
      </c>
      <c r="E490" s="16" t="s">
        <v>759</v>
      </c>
      <c r="F490" s="19">
        <v>60000</v>
      </c>
      <c r="G490" s="19">
        <v>0</v>
      </c>
      <c r="H490" s="20">
        <f t="shared" si="7"/>
        <v>1</v>
      </c>
      <c r="I490" s="24" t="s">
        <v>2043</v>
      </c>
      <c r="J490" s="18" t="s">
        <v>28</v>
      </c>
      <c r="K490" s="18" t="s">
        <v>19</v>
      </c>
    </row>
    <row r="491" spans="1:12" ht="45" x14ac:dyDescent="0.25">
      <c r="A491" s="7" t="s">
        <v>829</v>
      </c>
      <c r="B491" s="6">
        <v>2021</v>
      </c>
      <c r="C491" s="7" t="s">
        <v>1249</v>
      </c>
      <c r="D491" s="8" t="s">
        <v>1248</v>
      </c>
      <c r="E491" s="8" t="s">
        <v>1250</v>
      </c>
      <c r="F491" s="9">
        <v>120000</v>
      </c>
      <c r="G491" s="9">
        <v>0</v>
      </c>
      <c r="H491" s="10">
        <f t="shared" si="7"/>
        <v>1</v>
      </c>
      <c r="I491" s="23" t="s">
        <v>2044</v>
      </c>
      <c r="J491" s="7" t="s">
        <v>28</v>
      </c>
      <c r="K491" s="7" t="s">
        <v>1075</v>
      </c>
      <c r="L491"/>
    </row>
    <row r="492" spans="1:12" s="22" customFormat="1" ht="30" x14ac:dyDescent="0.25">
      <c r="A492" s="18" t="s">
        <v>829</v>
      </c>
      <c r="B492" s="17">
        <v>2023</v>
      </c>
      <c r="C492" s="18" t="s">
        <v>1251</v>
      </c>
      <c r="D492" s="16" t="s">
        <v>1247</v>
      </c>
      <c r="E492" s="16" t="s">
        <v>1252</v>
      </c>
      <c r="F492" s="19">
        <v>150000</v>
      </c>
      <c r="G492" s="19">
        <v>0</v>
      </c>
      <c r="H492" s="20">
        <f t="shared" si="7"/>
        <v>1</v>
      </c>
      <c r="I492" s="24" t="s">
        <v>2045</v>
      </c>
      <c r="J492" s="18" t="s">
        <v>12</v>
      </c>
      <c r="K492" s="18" t="s">
        <v>1188</v>
      </c>
    </row>
    <row r="493" spans="1:12" ht="30" x14ac:dyDescent="0.25">
      <c r="A493" s="7" t="s">
        <v>187</v>
      </c>
      <c r="B493" s="6">
        <v>2023</v>
      </c>
      <c r="C493" s="7" t="s">
        <v>297</v>
      </c>
      <c r="D493" s="8" t="s">
        <v>298</v>
      </c>
      <c r="E493" s="8" t="s">
        <v>299</v>
      </c>
      <c r="F493" s="9">
        <v>206910</v>
      </c>
      <c r="G493" s="9">
        <v>119599</v>
      </c>
      <c r="H493" s="10">
        <f t="shared" si="7"/>
        <v>0.42197573824368084</v>
      </c>
      <c r="I493" s="23" t="s">
        <v>2046</v>
      </c>
      <c r="J493" s="7" t="s">
        <v>12</v>
      </c>
      <c r="K493" s="7" t="s">
        <v>49</v>
      </c>
      <c r="L493"/>
    </row>
    <row r="494" spans="1:12" ht="30" x14ac:dyDescent="0.25">
      <c r="A494" s="7" t="s">
        <v>187</v>
      </c>
      <c r="B494" s="6">
        <v>2024</v>
      </c>
      <c r="C494" s="7" t="s">
        <v>300</v>
      </c>
      <c r="D494" s="8" t="s">
        <v>298</v>
      </c>
      <c r="E494" s="8" t="s">
        <v>301</v>
      </c>
      <c r="F494" s="9">
        <v>55000</v>
      </c>
      <c r="G494" s="9">
        <v>55000</v>
      </c>
      <c r="H494" s="10">
        <f t="shared" si="7"/>
        <v>0</v>
      </c>
      <c r="I494" s="23" t="s">
        <v>2047</v>
      </c>
      <c r="J494" s="7" t="s">
        <v>23</v>
      </c>
      <c r="K494" s="7" t="s">
        <v>289</v>
      </c>
      <c r="L494"/>
    </row>
    <row r="495" spans="1:12" s="22" customFormat="1" ht="30" x14ac:dyDescent="0.25">
      <c r="A495" s="18" t="s">
        <v>829</v>
      </c>
      <c r="B495" s="17">
        <v>2023</v>
      </c>
      <c r="C495" s="18" t="s">
        <v>1254</v>
      </c>
      <c r="D495" s="16" t="s">
        <v>1253</v>
      </c>
      <c r="E495" s="16" t="s">
        <v>1651</v>
      </c>
      <c r="F495" s="19">
        <v>150000</v>
      </c>
      <c r="G495" s="19">
        <v>150000</v>
      </c>
      <c r="H495" s="20">
        <f t="shared" si="7"/>
        <v>0</v>
      </c>
      <c r="I495" s="24" t="s">
        <v>2048</v>
      </c>
      <c r="J495" s="18" t="s">
        <v>12</v>
      </c>
      <c r="K495" s="18" t="s">
        <v>1188</v>
      </c>
    </row>
    <row r="496" spans="1:12" s="22" customFormat="1" ht="30" x14ac:dyDescent="0.25">
      <c r="A496" s="18" t="s">
        <v>829</v>
      </c>
      <c r="B496" s="17">
        <v>2024</v>
      </c>
      <c r="C496" s="18" t="s">
        <v>1255</v>
      </c>
      <c r="D496" s="16" t="s">
        <v>1253</v>
      </c>
      <c r="E496" s="16" t="s">
        <v>1652</v>
      </c>
      <c r="F496" s="19">
        <v>450000</v>
      </c>
      <c r="G496" s="19">
        <v>450000</v>
      </c>
      <c r="H496" s="20">
        <f t="shared" si="7"/>
        <v>0</v>
      </c>
      <c r="I496" s="24" t="s">
        <v>1653</v>
      </c>
      <c r="J496" s="18" t="s">
        <v>23</v>
      </c>
      <c r="K496" s="18" t="s">
        <v>842</v>
      </c>
    </row>
    <row r="497" spans="1:12" ht="30" x14ac:dyDescent="0.25">
      <c r="A497" s="7" t="s">
        <v>187</v>
      </c>
      <c r="B497" s="6">
        <v>2024</v>
      </c>
      <c r="C497" s="7" t="s">
        <v>302</v>
      </c>
      <c r="D497" s="8" t="s">
        <v>303</v>
      </c>
      <c r="E497" s="11" t="s">
        <v>1564</v>
      </c>
      <c r="F497" s="9">
        <v>25000</v>
      </c>
      <c r="G497" s="9">
        <v>25000</v>
      </c>
      <c r="H497" s="10">
        <f t="shared" si="7"/>
        <v>0</v>
      </c>
      <c r="I497" s="23" t="s">
        <v>2049</v>
      </c>
      <c r="J497" s="7" t="s">
        <v>23</v>
      </c>
      <c r="K497" s="7" t="s">
        <v>24</v>
      </c>
      <c r="L497"/>
    </row>
    <row r="498" spans="1:12" s="22" customFormat="1" ht="45" x14ac:dyDescent="0.25">
      <c r="A498" s="18" t="s">
        <v>106</v>
      </c>
      <c r="B498" s="17">
        <v>2023</v>
      </c>
      <c r="C498" s="18" t="s">
        <v>162</v>
      </c>
      <c r="D498" s="16" t="s">
        <v>163</v>
      </c>
      <c r="E498" s="16" t="s">
        <v>164</v>
      </c>
      <c r="F498" s="19">
        <v>1485000</v>
      </c>
      <c r="G498" s="19">
        <v>785000</v>
      </c>
      <c r="H498" s="20">
        <f t="shared" si="7"/>
        <v>0.47138047138047134</v>
      </c>
      <c r="I498" s="24" t="s">
        <v>2050</v>
      </c>
      <c r="J498" s="18" t="s">
        <v>12</v>
      </c>
      <c r="K498" s="18" t="s">
        <v>165</v>
      </c>
    </row>
    <row r="499" spans="1:12" ht="45" x14ac:dyDescent="0.25">
      <c r="A499" s="7" t="s">
        <v>562</v>
      </c>
      <c r="B499" s="6">
        <v>2022</v>
      </c>
      <c r="C499" s="7" t="s">
        <v>760</v>
      </c>
      <c r="D499" s="8" t="s">
        <v>761</v>
      </c>
      <c r="E499" s="8" t="s">
        <v>762</v>
      </c>
      <c r="F499" s="9">
        <v>50000</v>
      </c>
      <c r="G499" s="9">
        <v>50000</v>
      </c>
      <c r="H499" s="10">
        <f t="shared" si="7"/>
        <v>0</v>
      </c>
      <c r="I499" s="23" t="s">
        <v>763</v>
      </c>
      <c r="J499" s="7" t="s">
        <v>17</v>
      </c>
      <c r="K499" s="7" t="s">
        <v>19</v>
      </c>
      <c r="L499"/>
    </row>
    <row r="500" spans="1:12" s="22" customFormat="1" ht="30" x14ac:dyDescent="0.25">
      <c r="A500" s="18" t="s">
        <v>106</v>
      </c>
      <c r="B500" s="17">
        <v>2024</v>
      </c>
      <c r="C500" s="18" t="s">
        <v>166</v>
      </c>
      <c r="D500" s="16" t="s">
        <v>167</v>
      </c>
      <c r="E500" s="16" t="s">
        <v>1553</v>
      </c>
      <c r="F500" s="19">
        <v>50000</v>
      </c>
      <c r="G500" s="19">
        <v>50000</v>
      </c>
      <c r="H500" s="20">
        <f t="shared" si="7"/>
        <v>0</v>
      </c>
      <c r="I500" s="24" t="s">
        <v>2051</v>
      </c>
      <c r="J500" s="18" t="s">
        <v>23</v>
      </c>
      <c r="K500" s="18" t="s">
        <v>37</v>
      </c>
    </row>
    <row r="501" spans="1:12" ht="45" x14ac:dyDescent="0.25">
      <c r="A501" s="7" t="s">
        <v>562</v>
      </c>
      <c r="B501" s="6">
        <v>2023</v>
      </c>
      <c r="C501" s="7" t="s">
        <v>766</v>
      </c>
      <c r="D501" s="8" t="s">
        <v>767</v>
      </c>
      <c r="E501" s="8" t="s">
        <v>768</v>
      </c>
      <c r="F501" s="9">
        <v>50000</v>
      </c>
      <c r="G501" s="9">
        <v>50000</v>
      </c>
      <c r="H501" s="10">
        <f t="shared" si="7"/>
        <v>0</v>
      </c>
      <c r="I501" s="23" t="s">
        <v>2052</v>
      </c>
      <c r="J501" s="7" t="s">
        <v>12</v>
      </c>
      <c r="K501" s="7" t="s">
        <v>19</v>
      </c>
      <c r="L501"/>
    </row>
    <row r="502" spans="1:12" s="22" customFormat="1" ht="30" x14ac:dyDescent="0.25">
      <c r="A502" s="18" t="s">
        <v>829</v>
      </c>
      <c r="B502" s="17">
        <v>2023</v>
      </c>
      <c r="C502" s="18" t="s">
        <v>1256</v>
      </c>
      <c r="D502" s="16" t="s">
        <v>1718</v>
      </c>
      <c r="E502" s="16" t="s">
        <v>1257</v>
      </c>
      <c r="F502" s="19">
        <v>20000</v>
      </c>
      <c r="G502" s="19">
        <v>506.58</v>
      </c>
      <c r="H502" s="20">
        <f t="shared" si="7"/>
        <v>0.97467099999999995</v>
      </c>
      <c r="I502" s="24" t="s">
        <v>2053</v>
      </c>
      <c r="J502" s="18" t="s">
        <v>12</v>
      </c>
      <c r="K502" s="18" t="s">
        <v>165</v>
      </c>
    </row>
    <row r="503" spans="1:12" s="22" customFormat="1" ht="30" x14ac:dyDescent="0.25">
      <c r="A503" s="18" t="s">
        <v>829</v>
      </c>
      <c r="B503" s="17">
        <v>2024</v>
      </c>
      <c r="C503" s="18" t="s">
        <v>1263</v>
      </c>
      <c r="D503" s="16" t="s">
        <v>1718</v>
      </c>
      <c r="E503" s="16" t="s">
        <v>1654</v>
      </c>
      <c r="F503" s="19">
        <v>100000</v>
      </c>
      <c r="G503" s="19">
        <v>100000</v>
      </c>
      <c r="H503" s="20">
        <f t="shared" si="7"/>
        <v>0</v>
      </c>
      <c r="I503" s="24" t="s">
        <v>1655</v>
      </c>
      <c r="J503" s="18" t="s">
        <v>23</v>
      </c>
      <c r="K503" s="18" t="s">
        <v>842</v>
      </c>
    </row>
    <row r="504" spans="1:12" ht="30" x14ac:dyDescent="0.25">
      <c r="A504" s="7" t="s">
        <v>562</v>
      </c>
      <c r="B504" s="6">
        <v>2024</v>
      </c>
      <c r="C504" s="7" t="s">
        <v>782</v>
      </c>
      <c r="D504" s="8" t="s">
        <v>783</v>
      </c>
      <c r="E504" s="11" t="s">
        <v>1613</v>
      </c>
      <c r="F504" s="9">
        <v>50000</v>
      </c>
      <c r="G504" s="9">
        <v>50000</v>
      </c>
      <c r="H504" s="10">
        <f t="shared" si="7"/>
        <v>0</v>
      </c>
      <c r="I504" s="23" t="s">
        <v>2054</v>
      </c>
      <c r="J504" s="7" t="s">
        <v>23</v>
      </c>
      <c r="K504" s="7" t="s">
        <v>24</v>
      </c>
      <c r="L504"/>
    </row>
    <row r="505" spans="1:12" s="22" customFormat="1" ht="45" x14ac:dyDescent="0.25">
      <c r="A505" s="18" t="s">
        <v>38</v>
      </c>
      <c r="B505" s="17">
        <v>2021</v>
      </c>
      <c r="C505" s="18" t="s">
        <v>95</v>
      </c>
      <c r="D505" s="16" t="s">
        <v>1767</v>
      </c>
      <c r="E505" s="16" t="s">
        <v>96</v>
      </c>
      <c r="F505" s="19">
        <v>55000</v>
      </c>
      <c r="G505" s="19">
        <v>0</v>
      </c>
      <c r="H505" s="20">
        <f t="shared" si="7"/>
        <v>1</v>
      </c>
      <c r="I505" s="24" t="s">
        <v>2055</v>
      </c>
      <c r="J505" s="18" t="s">
        <v>28</v>
      </c>
      <c r="K505" s="18" t="s">
        <v>97</v>
      </c>
    </row>
    <row r="506" spans="1:12" s="22" customFormat="1" ht="45" x14ac:dyDescent="0.25">
      <c r="A506" s="18" t="s">
        <v>38</v>
      </c>
      <c r="B506" s="17">
        <v>2022</v>
      </c>
      <c r="C506" s="18" t="s">
        <v>99</v>
      </c>
      <c r="D506" s="16" t="s">
        <v>1767</v>
      </c>
      <c r="E506" s="16" t="s">
        <v>1549</v>
      </c>
      <c r="F506" s="19">
        <v>350000</v>
      </c>
      <c r="G506" s="19">
        <v>68490.83</v>
      </c>
      <c r="H506" s="20">
        <f t="shared" si="7"/>
        <v>0.80431191428571425</v>
      </c>
      <c r="I506" s="24" t="s">
        <v>2056</v>
      </c>
      <c r="J506" s="18" t="s">
        <v>17</v>
      </c>
      <c r="K506" s="18" t="s">
        <v>18</v>
      </c>
    </row>
    <row r="507" spans="1:12" s="22" customFormat="1" ht="45" x14ac:dyDescent="0.25">
      <c r="A507" s="18" t="s">
        <v>38</v>
      </c>
      <c r="B507" s="17">
        <v>2022</v>
      </c>
      <c r="C507" s="18" t="s">
        <v>100</v>
      </c>
      <c r="D507" s="16" t="s">
        <v>1767</v>
      </c>
      <c r="E507" s="16" t="s">
        <v>101</v>
      </c>
      <c r="F507" s="19">
        <v>50000</v>
      </c>
      <c r="G507" s="19">
        <v>0</v>
      </c>
      <c r="H507" s="20">
        <f t="shared" si="7"/>
        <v>1</v>
      </c>
      <c r="I507" s="24" t="s">
        <v>2057</v>
      </c>
      <c r="J507" s="18" t="s">
        <v>17</v>
      </c>
      <c r="K507" s="18" t="s">
        <v>102</v>
      </c>
    </row>
    <row r="508" spans="1:12" s="22" customFormat="1" ht="45" x14ac:dyDescent="0.25">
      <c r="A508" s="18" t="s">
        <v>106</v>
      </c>
      <c r="B508" s="17">
        <v>2023</v>
      </c>
      <c r="C508" s="18" t="s">
        <v>168</v>
      </c>
      <c r="D508" s="16" t="s">
        <v>1767</v>
      </c>
      <c r="E508" s="16" t="s">
        <v>169</v>
      </c>
      <c r="F508" s="19">
        <v>2985000</v>
      </c>
      <c r="G508" s="19">
        <v>0</v>
      </c>
      <c r="H508" s="20">
        <f t="shared" si="7"/>
        <v>1</v>
      </c>
      <c r="I508" s="24" t="s">
        <v>1749</v>
      </c>
      <c r="J508" s="18" t="s">
        <v>12</v>
      </c>
      <c r="K508" s="18" t="s">
        <v>165</v>
      </c>
    </row>
    <row r="509" spans="1:12" s="22" customFormat="1" ht="45" x14ac:dyDescent="0.25">
      <c r="A509" s="18" t="s">
        <v>38</v>
      </c>
      <c r="B509" s="17">
        <v>2024</v>
      </c>
      <c r="C509" s="18" t="s">
        <v>104</v>
      </c>
      <c r="D509" s="16" t="s">
        <v>1767</v>
      </c>
      <c r="E509" s="16" t="s">
        <v>105</v>
      </c>
      <c r="F509" s="19">
        <v>1683000</v>
      </c>
      <c r="G509" s="19">
        <v>1271124.33</v>
      </c>
      <c r="H509" s="20">
        <f t="shared" si="7"/>
        <v>0.2447270766488413</v>
      </c>
      <c r="I509" s="24" t="s">
        <v>2058</v>
      </c>
      <c r="J509" s="18" t="s">
        <v>23</v>
      </c>
      <c r="K509" s="18" t="s">
        <v>94</v>
      </c>
    </row>
    <row r="510" spans="1:12" ht="45" x14ac:dyDescent="0.25">
      <c r="A510" s="7" t="s">
        <v>562</v>
      </c>
      <c r="B510" s="6">
        <v>2023</v>
      </c>
      <c r="C510" s="7" t="s">
        <v>770</v>
      </c>
      <c r="D510" s="8" t="s">
        <v>769</v>
      </c>
      <c r="E510" s="8" t="s">
        <v>771</v>
      </c>
      <c r="F510" s="9">
        <v>308672</v>
      </c>
      <c r="G510" s="9">
        <v>308672</v>
      </c>
      <c r="H510" s="10">
        <f t="shared" si="7"/>
        <v>0</v>
      </c>
      <c r="I510" s="23" t="s">
        <v>2059</v>
      </c>
      <c r="J510" s="7" t="s">
        <v>28</v>
      </c>
      <c r="K510" s="7" t="s">
        <v>19</v>
      </c>
      <c r="L510"/>
    </row>
    <row r="511" spans="1:12" ht="30" x14ac:dyDescent="0.25">
      <c r="A511" s="7" t="s">
        <v>562</v>
      </c>
      <c r="B511" s="6">
        <v>2023</v>
      </c>
      <c r="C511" s="7" t="s">
        <v>772</v>
      </c>
      <c r="D511" s="8" t="s">
        <v>769</v>
      </c>
      <c r="E511" s="8" t="s">
        <v>773</v>
      </c>
      <c r="F511" s="9">
        <v>50000</v>
      </c>
      <c r="G511" s="9">
        <v>50000</v>
      </c>
      <c r="H511" s="10">
        <f t="shared" si="7"/>
        <v>0</v>
      </c>
      <c r="I511" s="23" t="s">
        <v>1768</v>
      </c>
      <c r="J511" s="7" t="s">
        <v>12</v>
      </c>
      <c r="K511" s="7" t="s">
        <v>19</v>
      </c>
      <c r="L511"/>
    </row>
    <row r="512" spans="1:12" ht="30" x14ac:dyDescent="0.25">
      <c r="A512" s="7" t="s">
        <v>562</v>
      </c>
      <c r="B512" s="6">
        <v>2022</v>
      </c>
      <c r="C512" s="7" t="s">
        <v>774</v>
      </c>
      <c r="D512" s="8" t="s">
        <v>769</v>
      </c>
      <c r="E512" s="8" t="s">
        <v>775</v>
      </c>
      <c r="F512" s="9">
        <v>100000</v>
      </c>
      <c r="G512" s="9">
        <v>100000</v>
      </c>
      <c r="H512" s="10">
        <f t="shared" si="7"/>
        <v>0</v>
      </c>
      <c r="I512" s="23" t="s">
        <v>2060</v>
      </c>
      <c r="J512" s="7" t="s">
        <v>17</v>
      </c>
      <c r="K512" s="7" t="s">
        <v>19</v>
      </c>
      <c r="L512"/>
    </row>
    <row r="513" spans="1:12" s="22" customFormat="1" ht="45" x14ac:dyDescent="0.25">
      <c r="A513" s="18" t="s">
        <v>187</v>
      </c>
      <c r="B513" s="17">
        <v>2021</v>
      </c>
      <c r="C513" s="18" t="s">
        <v>304</v>
      </c>
      <c r="D513" s="16" t="s">
        <v>305</v>
      </c>
      <c r="E513" s="16" t="s">
        <v>306</v>
      </c>
      <c r="F513" s="19">
        <v>60000</v>
      </c>
      <c r="G513" s="19">
        <v>0</v>
      </c>
      <c r="H513" s="20">
        <f t="shared" si="7"/>
        <v>1</v>
      </c>
      <c r="I513" s="24" t="s">
        <v>2061</v>
      </c>
      <c r="J513" s="18" t="s">
        <v>28</v>
      </c>
      <c r="K513" s="18" t="s">
        <v>97</v>
      </c>
    </row>
    <row r="514" spans="1:12" s="22" customFormat="1" ht="45" x14ac:dyDescent="0.25">
      <c r="A514" s="18" t="s">
        <v>187</v>
      </c>
      <c r="B514" s="17">
        <v>2022</v>
      </c>
      <c r="C514" s="18" t="s">
        <v>307</v>
      </c>
      <c r="D514" s="16" t="s">
        <v>305</v>
      </c>
      <c r="E514" s="16" t="s">
        <v>308</v>
      </c>
      <c r="F514" s="19">
        <v>100000</v>
      </c>
      <c r="G514" s="19">
        <v>53569.87</v>
      </c>
      <c r="H514" s="20">
        <f t="shared" ref="H514:H577" si="8">IF(K514="","Agreement not received from State",100%-(G514/F514))</f>
        <v>0.46430130000000003</v>
      </c>
      <c r="I514" s="24" t="s">
        <v>2062</v>
      </c>
      <c r="J514" s="18" t="s">
        <v>17</v>
      </c>
      <c r="K514" s="18" t="s">
        <v>103</v>
      </c>
    </row>
    <row r="515" spans="1:12" ht="30" x14ac:dyDescent="0.25">
      <c r="A515" s="7" t="s">
        <v>829</v>
      </c>
      <c r="B515" s="6">
        <v>2022</v>
      </c>
      <c r="C515" s="7" t="s">
        <v>1259</v>
      </c>
      <c r="D515" s="8" t="s">
        <v>1258</v>
      </c>
      <c r="E515" s="8" t="s">
        <v>1260</v>
      </c>
      <c r="F515" s="9">
        <v>1000000</v>
      </c>
      <c r="G515" s="9">
        <v>909477</v>
      </c>
      <c r="H515" s="10">
        <f t="shared" si="8"/>
        <v>9.052300000000002E-2</v>
      </c>
      <c r="I515" s="23" t="s">
        <v>2063</v>
      </c>
      <c r="J515" s="7" t="s">
        <v>17</v>
      </c>
      <c r="K515" s="7" t="s">
        <v>79</v>
      </c>
      <c r="L515"/>
    </row>
    <row r="516" spans="1:12" s="22" customFormat="1" ht="45" x14ac:dyDescent="0.25">
      <c r="A516" s="18" t="s">
        <v>801</v>
      </c>
      <c r="B516" s="17">
        <v>2023</v>
      </c>
      <c r="C516" s="18" t="s">
        <v>818</v>
      </c>
      <c r="D516" s="16" t="s">
        <v>817</v>
      </c>
      <c r="E516" s="16" t="s">
        <v>1615</v>
      </c>
      <c r="F516" s="19">
        <v>475000</v>
      </c>
      <c r="G516" s="19">
        <v>475000</v>
      </c>
      <c r="H516" s="20" t="str">
        <f t="shared" si="8"/>
        <v>Agreement not received from State</v>
      </c>
      <c r="I516" s="24" t="s">
        <v>2064</v>
      </c>
      <c r="J516" s="18" t="s">
        <v>12</v>
      </c>
      <c r="K516" s="18"/>
    </row>
    <row r="517" spans="1:12" s="22" customFormat="1" ht="45" x14ac:dyDescent="0.25">
      <c r="A517" s="18" t="s">
        <v>801</v>
      </c>
      <c r="B517" s="17">
        <v>2024</v>
      </c>
      <c r="C517" s="18" t="s">
        <v>819</v>
      </c>
      <c r="D517" s="16" t="s">
        <v>817</v>
      </c>
      <c r="E517" s="16" t="s">
        <v>820</v>
      </c>
      <c r="F517" s="19">
        <v>200000</v>
      </c>
      <c r="G517" s="19">
        <v>200000</v>
      </c>
      <c r="H517" s="20" t="str">
        <f t="shared" si="8"/>
        <v>Agreement not received from State</v>
      </c>
      <c r="I517" s="24" t="s">
        <v>813</v>
      </c>
      <c r="J517" s="18" t="s">
        <v>23</v>
      </c>
      <c r="K517" s="18"/>
    </row>
    <row r="518" spans="1:12" ht="30" x14ac:dyDescent="0.25">
      <c r="A518" s="7" t="s">
        <v>562</v>
      </c>
      <c r="B518" s="6">
        <v>2022</v>
      </c>
      <c r="C518" s="7" t="s">
        <v>779</v>
      </c>
      <c r="D518" s="8" t="s">
        <v>563</v>
      </c>
      <c r="E518" s="8" t="s">
        <v>1612</v>
      </c>
      <c r="F518" s="9">
        <v>300000</v>
      </c>
      <c r="G518" s="9">
        <v>46278.23</v>
      </c>
      <c r="H518" s="10">
        <f t="shared" si="8"/>
        <v>0.84573923333333334</v>
      </c>
      <c r="I518" s="23" t="s">
        <v>2065</v>
      </c>
      <c r="J518" s="7" t="s">
        <v>17</v>
      </c>
      <c r="K518" s="7" t="s">
        <v>208</v>
      </c>
      <c r="L518"/>
    </row>
    <row r="519" spans="1:12" s="22" customFormat="1" ht="30" x14ac:dyDescent="0.25">
      <c r="A519" s="18" t="s">
        <v>562</v>
      </c>
      <c r="B519" s="17">
        <v>2022</v>
      </c>
      <c r="C519" s="18" t="s">
        <v>780</v>
      </c>
      <c r="D519" s="16" t="s">
        <v>563</v>
      </c>
      <c r="E519" s="16" t="s">
        <v>781</v>
      </c>
      <c r="F519" s="19">
        <v>200000</v>
      </c>
      <c r="G519" s="19">
        <v>200000</v>
      </c>
      <c r="H519" s="20">
        <f t="shared" si="8"/>
        <v>0</v>
      </c>
      <c r="I519" s="24" t="s">
        <v>2066</v>
      </c>
      <c r="J519" s="18" t="s">
        <v>17</v>
      </c>
      <c r="K519" s="18" t="s">
        <v>19</v>
      </c>
    </row>
    <row r="520" spans="1:12" ht="45" x14ac:dyDescent="0.25">
      <c r="A520" s="7" t="s">
        <v>336</v>
      </c>
      <c r="B520" s="6">
        <v>2023</v>
      </c>
      <c r="C520" s="7" t="s">
        <v>371</v>
      </c>
      <c r="D520" s="8" t="s">
        <v>372</v>
      </c>
      <c r="E520" s="8" t="s">
        <v>373</v>
      </c>
      <c r="F520" s="9">
        <v>225000</v>
      </c>
      <c r="G520" s="9">
        <v>225000</v>
      </c>
      <c r="H520" s="10" t="str">
        <f t="shared" si="8"/>
        <v>Agreement not received from State</v>
      </c>
      <c r="I520" s="23" t="s">
        <v>2067</v>
      </c>
      <c r="J520" s="7" t="s">
        <v>12</v>
      </c>
      <c r="K520" s="7"/>
      <c r="L520"/>
    </row>
    <row r="521" spans="1:12" s="22" customFormat="1" ht="45" x14ac:dyDescent="0.25">
      <c r="A521" s="18" t="s">
        <v>444</v>
      </c>
      <c r="B521" s="17">
        <v>2024</v>
      </c>
      <c r="C521" s="18" t="s">
        <v>535</v>
      </c>
      <c r="D521" s="16" t="s">
        <v>536</v>
      </c>
      <c r="E521" s="16" t="s">
        <v>1590</v>
      </c>
      <c r="F521" s="19">
        <v>2450000</v>
      </c>
      <c r="G521" s="19">
        <v>2450000</v>
      </c>
      <c r="H521" s="20">
        <f t="shared" si="8"/>
        <v>0</v>
      </c>
      <c r="I521" s="24" t="s">
        <v>2068</v>
      </c>
      <c r="J521" s="18" t="s">
        <v>12</v>
      </c>
      <c r="K521" s="18" t="s">
        <v>537</v>
      </c>
    </row>
    <row r="522" spans="1:12" ht="30" x14ac:dyDescent="0.25">
      <c r="A522" s="7" t="s">
        <v>187</v>
      </c>
      <c r="B522" s="6">
        <v>2021</v>
      </c>
      <c r="C522" s="7" t="s">
        <v>310</v>
      </c>
      <c r="D522" s="8" t="s">
        <v>309</v>
      </c>
      <c r="E522" s="8" t="s">
        <v>311</v>
      </c>
      <c r="F522" s="9">
        <v>400000</v>
      </c>
      <c r="G522" s="9">
        <v>0</v>
      </c>
      <c r="H522" s="10">
        <f t="shared" si="8"/>
        <v>1</v>
      </c>
      <c r="I522" s="23" t="s">
        <v>2069</v>
      </c>
      <c r="J522" s="7" t="s">
        <v>28</v>
      </c>
      <c r="K522" s="7" t="s">
        <v>97</v>
      </c>
      <c r="L522"/>
    </row>
    <row r="523" spans="1:12" ht="45" x14ac:dyDescent="0.25">
      <c r="A523" s="7" t="s">
        <v>187</v>
      </c>
      <c r="B523" s="6">
        <v>2023</v>
      </c>
      <c r="C523" s="7" t="s">
        <v>312</v>
      </c>
      <c r="D523" s="8" t="s">
        <v>309</v>
      </c>
      <c r="E523" s="8" t="s">
        <v>313</v>
      </c>
      <c r="F523" s="9">
        <v>523800</v>
      </c>
      <c r="G523" s="9">
        <v>0</v>
      </c>
      <c r="H523" s="10">
        <f t="shared" si="8"/>
        <v>1</v>
      </c>
      <c r="I523" s="23" t="s">
        <v>2070</v>
      </c>
      <c r="J523" s="7" t="s">
        <v>12</v>
      </c>
      <c r="K523" s="7" t="s">
        <v>14</v>
      </c>
      <c r="L523"/>
    </row>
    <row r="524" spans="1:12" ht="45" x14ac:dyDescent="0.25">
      <c r="A524" s="7" t="s">
        <v>187</v>
      </c>
      <c r="B524" s="6">
        <v>2024</v>
      </c>
      <c r="C524" s="7" t="s">
        <v>314</v>
      </c>
      <c r="D524" s="8" t="s">
        <v>309</v>
      </c>
      <c r="E524" s="8" t="s">
        <v>315</v>
      </c>
      <c r="F524" s="9">
        <v>100000</v>
      </c>
      <c r="G524" s="9">
        <v>100000</v>
      </c>
      <c r="H524" s="10">
        <f t="shared" si="8"/>
        <v>0</v>
      </c>
      <c r="I524" s="23" t="s">
        <v>316</v>
      </c>
      <c r="J524" s="7" t="s">
        <v>23</v>
      </c>
      <c r="K524" s="7" t="s">
        <v>24</v>
      </c>
      <c r="L524"/>
    </row>
    <row r="525" spans="1:12" ht="45" x14ac:dyDescent="0.25">
      <c r="A525" s="7" t="s">
        <v>187</v>
      </c>
      <c r="B525" s="6">
        <v>2024</v>
      </c>
      <c r="C525" s="7" t="s">
        <v>317</v>
      </c>
      <c r="D525" s="8" t="s">
        <v>309</v>
      </c>
      <c r="E525" s="8" t="s">
        <v>309</v>
      </c>
      <c r="F525" s="9">
        <v>100000</v>
      </c>
      <c r="G525" s="9">
        <v>100000</v>
      </c>
      <c r="H525" s="10">
        <f t="shared" si="8"/>
        <v>0</v>
      </c>
      <c r="I525" s="23" t="s">
        <v>316</v>
      </c>
      <c r="J525" s="7" t="s">
        <v>17</v>
      </c>
      <c r="K525" s="7" t="s">
        <v>318</v>
      </c>
      <c r="L525"/>
    </row>
    <row r="526" spans="1:12" s="22" customFormat="1" ht="45" x14ac:dyDescent="0.25">
      <c r="A526" s="18" t="s">
        <v>336</v>
      </c>
      <c r="B526" s="17">
        <v>2023</v>
      </c>
      <c r="C526" s="18" t="s">
        <v>375</v>
      </c>
      <c r="D526" s="16" t="s">
        <v>374</v>
      </c>
      <c r="E526" s="16" t="s">
        <v>376</v>
      </c>
      <c r="F526" s="19">
        <v>287100</v>
      </c>
      <c r="G526" s="19">
        <v>287100</v>
      </c>
      <c r="H526" s="20">
        <f t="shared" si="8"/>
        <v>0</v>
      </c>
      <c r="I526" s="24" t="s">
        <v>377</v>
      </c>
      <c r="J526" s="18" t="s">
        <v>28</v>
      </c>
      <c r="K526" s="18" t="s">
        <v>378</v>
      </c>
    </row>
    <row r="527" spans="1:12" s="22" customFormat="1" ht="30" x14ac:dyDescent="0.25">
      <c r="A527" s="18" t="s">
        <v>336</v>
      </c>
      <c r="B527" s="17">
        <v>2024</v>
      </c>
      <c r="C527" s="18" t="s">
        <v>379</v>
      </c>
      <c r="D527" s="16" t="s">
        <v>374</v>
      </c>
      <c r="E527" s="16" t="s">
        <v>1571</v>
      </c>
      <c r="F527" s="19">
        <v>20000</v>
      </c>
      <c r="G527" s="19">
        <v>20000</v>
      </c>
      <c r="H527" s="20">
        <f t="shared" si="8"/>
        <v>0</v>
      </c>
      <c r="I527" s="24" t="s">
        <v>377</v>
      </c>
      <c r="J527" s="18" t="s">
        <v>17</v>
      </c>
      <c r="K527" s="18" t="s">
        <v>24</v>
      </c>
    </row>
    <row r="528" spans="1:12" s="22" customFormat="1" ht="90" x14ac:dyDescent="0.25">
      <c r="A528" s="18" t="s">
        <v>336</v>
      </c>
      <c r="B528" s="17">
        <v>2024</v>
      </c>
      <c r="C528" s="18" t="s">
        <v>380</v>
      </c>
      <c r="D528" s="16" t="s">
        <v>374</v>
      </c>
      <c r="E528" s="16" t="s">
        <v>381</v>
      </c>
      <c r="F528" s="19">
        <v>122265</v>
      </c>
      <c r="G528" s="19">
        <v>122265</v>
      </c>
      <c r="H528" s="20">
        <f t="shared" si="8"/>
        <v>0</v>
      </c>
      <c r="I528" s="24" t="s">
        <v>377</v>
      </c>
      <c r="J528" s="18" t="s">
        <v>17</v>
      </c>
      <c r="K528" s="18" t="s">
        <v>318</v>
      </c>
    </row>
    <row r="529" spans="1:12" ht="30" x14ac:dyDescent="0.25">
      <c r="A529" s="7" t="s">
        <v>829</v>
      </c>
      <c r="B529" s="6">
        <v>2024</v>
      </c>
      <c r="C529" s="7" t="s">
        <v>1264</v>
      </c>
      <c r="D529" s="8" t="s">
        <v>1265</v>
      </c>
      <c r="E529" s="8" t="s">
        <v>1656</v>
      </c>
      <c r="F529" s="9">
        <v>50000</v>
      </c>
      <c r="G529" s="9">
        <v>50000</v>
      </c>
      <c r="H529" s="10">
        <f t="shared" si="8"/>
        <v>0</v>
      </c>
      <c r="I529" s="23" t="s">
        <v>1657</v>
      </c>
      <c r="J529" s="7" t="s">
        <v>23</v>
      </c>
      <c r="K529" s="7" t="s">
        <v>924</v>
      </c>
      <c r="L529"/>
    </row>
    <row r="530" spans="1:12" s="22" customFormat="1" ht="45" x14ac:dyDescent="0.25">
      <c r="A530" s="18" t="s">
        <v>829</v>
      </c>
      <c r="B530" s="17">
        <v>2024</v>
      </c>
      <c r="C530" s="18" t="s">
        <v>1266</v>
      </c>
      <c r="D530" s="16" t="s">
        <v>1267</v>
      </c>
      <c r="E530" s="16" t="s">
        <v>1658</v>
      </c>
      <c r="F530" s="19">
        <v>125000</v>
      </c>
      <c r="G530" s="19">
        <v>125000</v>
      </c>
      <c r="H530" s="20">
        <f t="shared" si="8"/>
        <v>0</v>
      </c>
      <c r="I530" s="24" t="s">
        <v>2071</v>
      </c>
      <c r="J530" s="18" t="s">
        <v>23</v>
      </c>
      <c r="K530" s="18" t="s">
        <v>842</v>
      </c>
    </row>
    <row r="531" spans="1:12" ht="30" x14ac:dyDescent="0.25">
      <c r="A531" s="7" t="s">
        <v>829</v>
      </c>
      <c r="B531" s="6">
        <v>2022</v>
      </c>
      <c r="C531" s="7" t="s">
        <v>1269</v>
      </c>
      <c r="D531" s="8" t="s">
        <v>1268</v>
      </c>
      <c r="E531" s="8" t="s">
        <v>1270</v>
      </c>
      <c r="F531" s="9">
        <v>100000</v>
      </c>
      <c r="G531" s="9">
        <v>0</v>
      </c>
      <c r="H531" s="10">
        <f t="shared" si="8"/>
        <v>1</v>
      </c>
      <c r="I531" s="23" t="s">
        <v>855</v>
      </c>
      <c r="J531" s="7" t="s">
        <v>17</v>
      </c>
      <c r="K531" s="7" t="s">
        <v>867</v>
      </c>
      <c r="L531"/>
    </row>
    <row r="532" spans="1:12" s="22" customFormat="1" ht="45" x14ac:dyDescent="0.25">
      <c r="A532" s="18" t="s">
        <v>187</v>
      </c>
      <c r="B532" s="17">
        <v>2022</v>
      </c>
      <c r="C532" s="18" t="s">
        <v>319</v>
      </c>
      <c r="D532" s="16" t="s">
        <v>320</v>
      </c>
      <c r="E532" s="16" t="s">
        <v>1565</v>
      </c>
      <c r="F532" s="19">
        <v>102171</v>
      </c>
      <c r="G532" s="19">
        <v>102171</v>
      </c>
      <c r="H532" s="20">
        <f t="shared" si="8"/>
        <v>0</v>
      </c>
      <c r="I532" s="24" t="s">
        <v>2072</v>
      </c>
      <c r="J532" s="18" t="s">
        <v>17</v>
      </c>
      <c r="K532" s="18" t="s">
        <v>124</v>
      </c>
    </row>
    <row r="533" spans="1:12" ht="45" x14ac:dyDescent="0.25">
      <c r="A533" s="7" t="s">
        <v>829</v>
      </c>
      <c r="B533" s="6">
        <v>2021</v>
      </c>
      <c r="C533" s="7" t="s">
        <v>1271</v>
      </c>
      <c r="D533" s="8" t="s">
        <v>1272</v>
      </c>
      <c r="E533" s="8" t="s">
        <v>1273</v>
      </c>
      <c r="F533" s="9">
        <v>50000</v>
      </c>
      <c r="G533" s="9">
        <v>0</v>
      </c>
      <c r="H533" s="10">
        <f t="shared" si="8"/>
        <v>1</v>
      </c>
      <c r="I533" s="23" t="s">
        <v>1697</v>
      </c>
      <c r="J533" s="7" t="s">
        <v>28</v>
      </c>
      <c r="K533" s="7" t="s">
        <v>205</v>
      </c>
      <c r="L533"/>
    </row>
    <row r="534" spans="1:12" s="22" customFormat="1" ht="45" x14ac:dyDescent="0.25">
      <c r="A534" s="18" t="s">
        <v>187</v>
      </c>
      <c r="B534" s="17">
        <v>2021</v>
      </c>
      <c r="C534" s="18" t="s">
        <v>321</v>
      </c>
      <c r="D534" s="16" t="s">
        <v>322</v>
      </c>
      <c r="E534" s="16" t="s">
        <v>323</v>
      </c>
      <c r="F534" s="19">
        <v>50000</v>
      </c>
      <c r="G534" s="19">
        <v>7939</v>
      </c>
      <c r="H534" s="20">
        <f t="shared" si="8"/>
        <v>0.84121999999999997</v>
      </c>
      <c r="I534" s="24" t="s">
        <v>2073</v>
      </c>
      <c r="J534" s="18" t="s">
        <v>28</v>
      </c>
      <c r="K534" s="18" t="s">
        <v>97</v>
      </c>
    </row>
    <row r="535" spans="1:12" s="22" customFormat="1" ht="30" x14ac:dyDescent="0.25">
      <c r="A535" s="18" t="s">
        <v>187</v>
      </c>
      <c r="B535" s="17">
        <v>2022</v>
      </c>
      <c r="C535" s="18" t="s">
        <v>324</v>
      </c>
      <c r="D535" s="16" t="s">
        <v>322</v>
      </c>
      <c r="E535" s="16" t="s">
        <v>325</v>
      </c>
      <c r="F535" s="19">
        <v>275000</v>
      </c>
      <c r="G535" s="19">
        <v>275000</v>
      </c>
      <c r="H535" s="20">
        <f t="shared" si="8"/>
        <v>0</v>
      </c>
      <c r="I535" s="24" t="s">
        <v>326</v>
      </c>
      <c r="J535" s="18" t="s">
        <v>17</v>
      </c>
      <c r="K535" s="18" t="s">
        <v>18</v>
      </c>
    </row>
    <row r="536" spans="1:12" s="22" customFormat="1" ht="45" x14ac:dyDescent="0.25">
      <c r="A536" s="18" t="s">
        <v>187</v>
      </c>
      <c r="B536" s="17">
        <v>2023</v>
      </c>
      <c r="C536" s="18" t="s">
        <v>327</v>
      </c>
      <c r="D536" s="16" t="s">
        <v>322</v>
      </c>
      <c r="E536" s="16" t="s">
        <v>328</v>
      </c>
      <c r="F536" s="19">
        <v>100000</v>
      </c>
      <c r="G536" s="19">
        <v>33976</v>
      </c>
      <c r="H536" s="20">
        <f t="shared" si="8"/>
        <v>0.66023999999999994</v>
      </c>
      <c r="I536" s="24" t="s">
        <v>1811</v>
      </c>
      <c r="J536" s="18" t="s">
        <v>28</v>
      </c>
      <c r="K536" s="18" t="s">
        <v>14</v>
      </c>
    </row>
    <row r="537" spans="1:12" s="22" customFormat="1" ht="30" x14ac:dyDescent="0.25">
      <c r="A537" s="18" t="s">
        <v>187</v>
      </c>
      <c r="B537" s="17">
        <v>2024</v>
      </c>
      <c r="C537" s="18" t="s">
        <v>329</v>
      </c>
      <c r="D537" s="16" t="s">
        <v>322</v>
      </c>
      <c r="E537" s="16" t="s">
        <v>330</v>
      </c>
      <c r="F537" s="19">
        <v>594000</v>
      </c>
      <c r="G537" s="19">
        <v>594000</v>
      </c>
      <c r="H537" s="20">
        <f t="shared" si="8"/>
        <v>0</v>
      </c>
      <c r="I537" s="24" t="s">
        <v>331</v>
      </c>
      <c r="J537" s="18" t="s">
        <v>23</v>
      </c>
      <c r="K537" s="18" t="s">
        <v>24</v>
      </c>
    </row>
    <row r="538" spans="1:12" ht="30" x14ac:dyDescent="0.25">
      <c r="A538" s="7" t="s">
        <v>829</v>
      </c>
      <c r="B538" s="6">
        <v>2022</v>
      </c>
      <c r="C538" s="7" t="s">
        <v>1274</v>
      </c>
      <c r="D538" s="8" t="s">
        <v>1275</v>
      </c>
      <c r="E538" s="8" t="s">
        <v>1276</v>
      </c>
      <c r="F538" s="9">
        <v>250000</v>
      </c>
      <c r="G538" s="9">
        <v>250000</v>
      </c>
      <c r="H538" s="10">
        <f t="shared" si="8"/>
        <v>0</v>
      </c>
      <c r="I538" s="23" t="s">
        <v>2074</v>
      </c>
      <c r="J538" s="7" t="s">
        <v>17</v>
      </c>
      <c r="K538" s="7" t="s">
        <v>1277</v>
      </c>
      <c r="L538"/>
    </row>
    <row r="539" spans="1:12" ht="30" x14ac:dyDescent="0.25">
      <c r="A539" s="7" t="s">
        <v>829</v>
      </c>
      <c r="B539" s="6">
        <v>2022</v>
      </c>
      <c r="C539" s="7" t="s">
        <v>1278</v>
      </c>
      <c r="D539" s="8" t="s">
        <v>1275</v>
      </c>
      <c r="E539" s="8" t="s">
        <v>1279</v>
      </c>
      <c r="F539" s="9">
        <v>700000</v>
      </c>
      <c r="G539" s="9">
        <v>347294.46</v>
      </c>
      <c r="H539" s="10">
        <f t="shared" si="8"/>
        <v>0.50386505714285712</v>
      </c>
      <c r="I539" s="23" t="s">
        <v>2075</v>
      </c>
      <c r="J539" s="7" t="s">
        <v>17</v>
      </c>
      <c r="K539" s="7" t="s">
        <v>1277</v>
      </c>
      <c r="L539"/>
    </row>
    <row r="540" spans="1:12" ht="30" x14ac:dyDescent="0.25">
      <c r="A540" s="7" t="s">
        <v>829</v>
      </c>
      <c r="B540" s="6">
        <v>2023</v>
      </c>
      <c r="C540" s="7" t="s">
        <v>1280</v>
      </c>
      <c r="D540" s="8" t="s">
        <v>1275</v>
      </c>
      <c r="E540" s="8" t="s">
        <v>1281</v>
      </c>
      <c r="F540" s="9">
        <v>125000</v>
      </c>
      <c r="G540" s="9">
        <v>125000</v>
      </c>
      <c r="H540" s="10">
        <f t="shared" si="8"/>
        <v>0</v>
      </c>
      <c r="I540" s="23" t="s">
        <v>2076</v>
      </c>
      <c r="J540" s="7" t="s">
        <v>12</v>
      </c>
      <c r="K540" s="7" t="s">
        <v>14</v>
      </c>
      <c r="L540"/>
    </row>
    <row r="541" spans="1:12" ht="30" x14ac:dyDescent="0.25">
      <c r="A541" s="7" t="s">
        <v>829</v>
      </c>
      <c r="B541" s="6">
        <v>2024</v>
      </c>
      <c r="C541" s="7" t="s">
        <v>1282</v>
      </c>
      <c r="D541" s="8" t="s">
        <v>1275</v>
      </c>
      <c r="E541" s="11" t="s">
        <v>1659</v>
      </c>
      <c r="F541" s="9">
        <v>150000</v>
      </c>
      <c r="G541" s="9">
        <v>150000</v>
      </c>
      <c r="H541" s="10">
        <f t="shared" si="8"/>
        <v>0</v>
      </c>
      <c r="I541" s="23" t="s">
        <v>2077</v>
      </c>
      <c r="J541" s="7" t="s">
        <v>23</v>
      </c>
      <c r="K541" s="7" t="s">
        <v>24</v>
      </c>
      <c r="L541"/>
    </row>
    <row r="542" spans="1:12" s="22" customFormat="1" x14ac:dyDescent="0.25">
      <c r="A542" s="18" t="s">
        <v>829</v>
      </c>
      <c r="B542" s="17">
        <v>2021</v>
      </c>
      <c r="C542" s="18" t="s">
        <v>1283</v>
      </c>
      <c r="D542" s="16" t="s">
        <v>1284</v>
      </c>
      <c r="E542" s="16" t="s">
        <v>1285</v>
      </c>
      <c r="F542" s="19">
        <v>150000</v>
      </c>
      <c r="G542" s="19">
        <v>106567.93</v>
      </c>
      <c r="H542" s="20">
        <f t="shared" si="8"/>
        <v>0.28954713333333337</v>
      </c>
      <c r="I542" s="24" t="s">
        <v>2078</v>
      </c>
      <c r="J542" s="18" t="s">
        <v>28</v>
      </c>
      <c r="K542" s="18" t="s">
        <v>97</v>
      </c>
    </row>
    <row r="543" spans="1:12" ht="30" x14ac:dyDescent="0.25">
      <c r="A543" s="7" t="s">
        <v>8</v>
      </c>
      <c r="B543" s="6">
        <v>2024</v>
      </c>
      <c r="C543" s="7" t="s">
        <v>20</v>
      </c>
      <c r="D543" s="8" t="s">
        <v>21</v>
      </c>
      <c r="E543" s="8" t="s">
        <v>22</v>
      </c>
      <c r="F543" s="9">
        <v>50000</v>
      </c>
      <c r="G543" s="9">
        <v>50000</v>
      </c>
      <c r="H543" s="10">
        <f t="shared" si="8"/>
        <v>0</v>
      </c>
      <c r="I543" s="23" t="s">
        <v>1682</v>
      </c>
      <c r="J543" s="7" t="s">
        <v>23</v>
      </c>
      <c r="K543" s="7" t="s">
        <v>24</v>
      </c>
      <c r="L543"/>
    </row>
    <row r="544" spans="1:12" s="22" customFormat="1" ht="30" x14ac:dyDescent="0.25">
      <c r="A544" s="18" t="s">
        <v>829</v>
      </c>
      <c r="B544" s="17">
        <v>2023</v>
      </c>
      <c r="C544" s="18" t="s">
        <v>1286</v>
      </c>
      <c r="D544" s="16" t="s">
        <v>1287</v>
      </c>
      <c r="E544" s="16" t="s">
        <v>1288</v>
      </c>
      <c r="F544" s="19">
        <v>50000</v>
      </c>
      <c r="G544" s="19">
        <v>0</v>
      </c>
      <c r="H544" s="20">
        <f t="shared" si="8"/>
        <v>1</v>
      </c>
      <c r="I544" s="24" t="s">
        <v>2079</v>
      </c>
      <c r="J544" s="18" t="s">
        <v>12</v>
      </c>
      <c r="K544" s="18" t="s">
        <v>14</v>
      </c>
    </row>
    <row r="545" spans="1:12" ht="45" x14ac:dyDescent="0.25">
      <c r="A545" s="7" t="s">
        <v>829</v>
      </c>
      <c r="B545" s="6">
        <v>2022</v>
      </c>
      <c r="C545" s="7" t="s">
        <v>1289</v>
      </c>
      <c r="D545" s="8" t="s">
        <v>1290</v>
      </c>
      <c r="E545" s="8" t="s">
        <v>1291</v>
      </c>
      <c r="F545" s="9">
        <v>50000</v>
      </c>
      <c r="G545" s="9">
        <v>0</v>
      </c>
      <c r="H545" s="10">
        <f t="shared" si="8"/>
        <v>1</v>
      </c>
      <c r="I545" s="23" t="s">
        <v>2080</v>
      </c>
      <c r="J545" s="7" t="s">
        <v>17</v>
      </c>
      <c r="K545" s="7" t="s">
        <v>867</v>
      </c>
      <c r="L545"/>
    </row>
    <row r="546" spans="1:12" ht="30" x14ac:dyDescent="0.25">
      <c r="A546" s="7" t="s">
        <v>829</v>
      </c>
      <c r="B546" s="6">
        <v>2023</v>
      </c>
      <c r="C546" s="7" t="s">
        <v>1292</v>
      </c>
      <c r="D546" s="8" t="s">
        <v>1290</v>
      </c>
      <c r="E546" s="8" t="s">
        <v>1293</v>
      </c>
      <c r="F546" s="9">
        <v>200000</v>
      </c>
      <c r="G546" s="9">
        <v>200000</v>
      </c>
      <c r="H546" s="10">
        <f t="shared" si="8"/>
        <v>0</v>
      </c>
      <c r="I546" s="23" t="s">
        <v>2081</v>
      </c>
      <c r="J546" s="7" t="s">
        <v>12</v>
      </c>
      <c r="K546" s="7" t="s">
        <v>1188</v>
      </c>
      <c r="L546"/>
    </row>
    <row r="547" spans="1:12" ht="30" x14ac:dyDescent="0.25">
      <c r="A547" s="7" t="s">
        <v>829</v>
      </c>
      <c r="B547" s="6">
        <v>2024</v>
      </c>
      <c r="C547" s="7" t="s">
        <v>1294</v>
      </c>
      <c r="D547" s="8" t="s">
        <v>1290</v>
      </c>
      <c r="E547" s="8" t="s">
        <v>1293</v>
      </c>
      <c r="F547" s="9">
        <v>100000</v>
      </c>
      <c r="G547" s="9">
        <v>100000</v>
      </c>
      <c r="H547" s="10">
        <f t="shared" si="8"/>
        <v>0</v>
      </c>
      <c r="I547" s="23" t="s">
        <v>2082</v>
      </c>
      <c r="J547" s="7" t="s">
        <v>23</v>
      </c>
      <c r="K547" s="7" t="s">
        <v>842</v>
      </c>
      <c r="L547"/>
    </row>
    <row r="548" spans="1:12" s="22" customFormat="1" ht="30" x14ac:dyDescent="0.25">
      <c r="A548" s="18" t="s">
        <v>106</v>
      </c>
      <c r="B548" s="17">
        <v>2023</v>
      </c>
      <c r="C548" s="18" t="s">
        <v>170</v>
      </c>
      <c r="D548" s="16" t="s">
        <v>171</v>
      </c>
      <c r="E548" s="16" t="s">
        <v>172</v>
      </c>
      <c r="F548" s="19">
        <v>150000</v>
      </c>
      <c r="G548" s="19">
        <v>0</v>
      </c>
      <c r="H548" s="20">
        <f t="shared" si="8"/>
        <v>1</v>
      </c>
      <c r="I548" s="24" t="s">
        <v>1749</v>
      </c>
      <c r="J548" s="18" t="s">
        <v>12</v>
      </c>
      <c r="K548" s="18" t="s">
        <v>14</v>
      </c>
    </row>
    <row r="549" spans="1:12" x14ac:dyDescent="0.25">
      <c r="A549" s="7" t="s">
        <v>829</v>
      </c>
      <c r="B549" s="6">
        <v>2024</v>
      </c>
      <c r="C549" s="7" t="s">
        <v>1295</v>
      </c>
      <c r="D549" s="8" t="s">
        <v>1296</v>
      </c>
      <c r="E549" s="8" t="s">
        <v>1297</v>
      </c>
      <c r="F549" s="9">
        <v>230000</v>
      </c>
      <c r="G549" s="9">
        <v>230000</v>
      </c>
      <c r="H549" s="10">
        <f t="shared" si="8"/>
        <v>0</v>
      </c>
      <c r="I549" s="23" t="s">
        <v>2083</v>
      </c>
      <c r="J549" s="7" t="s">
        <v>23</v>
      </c>
      <c r="K549" s="7" t="s">
        <v>842</v>
      </c>
      <c r="L549"/>
    </row>
    <row r="550" spans="1:12" s="22" customFormat="1" ht="45" x14ac:dyDescent="0.25">
      <c r="A550" s="18" t="s">
        <v>829</v>
      </c>
      <c r="B550" s="17">
        <v>2021</v>
      </c>
      <c r="C550" s="18" t="s">
        <v>1298</v>
      </c>
      <c r="D550" s="16" t="s">
        <v>1299</v>
      </c>
      <c r="E550" s="16" t="s">
        <v>1300</v>
      </c>
      <c r="F550" s="19">
        <v>50000</v>
      </c>
      <c r="G550" s="19">
        <v>0</v>
      </c>
      <c r="H550" s="20">
        <f t="shared" si="8"/>
        <v>1</v>
      </c>
      <c r="I550" s="24" t="s">
        <v>2084</v>
      </c>
      <c r="J550" s="18" t="s">
        <v>28</v>
      </c>
      <c r="K550" s="18" t="s">
        <v>97</v>
      </c>
    </row>
    <row r="551" spans="1:12" s="22" customFormat="1" ht="45" x14ac:dyDescent="0.25">
      <c r="A551" s="18" t="s">
        <v>829</v>
      </c>
      <c r="B551" s="17">
        <v>2022</v>
      </c>
      <c r="C551" s="18" t="s">
        <v>1301</v>
      </c>
      <c r="D551" s="16" t="s">
        <v>1299</v>
      </c>
      <c r="E551" s="16" t="s">
        <v>1302</v>
      </c>
      <c r="F551" s="19">
        <v>50000</v>
      </c>
      <c r="G551" s="19">
        <v>0</v>
      </c>
      <c r="H551" s="20">
        <f t="shared" si="8"/>
        <v>1</v>
      </c>
      <c r="I551" s="24" t="s">
        <v>2085</v>
      </c>
      <c r="J551" s="18" t="s">
        <v>17</v>
      </c>
      <c r="K551" s="18" t="s">
        <v>124</v>
      </c>
    </row>
    <row r="552" spans="1:12" ht="45" x14ac:dyDescent="0.25">
      <c r="A552" s="7" t="s">
        <v>829</v>
      </c>
      <c r="B552" s="6">
        <v>2024</v>
      </c>
      <c r="C552" s="7" t="s">
        <v>1308</v>
      </c>
      <c r="D552" s="8" t="s">
        <v>1309</v>
      </c>
      <c r="E552" s="8" t="s">
        <v>1310</v>
      </c>
      <c r="F552" s="9">
        <v>345000</v>
      </c>
      <c r="G552" s="9">
        <v>345000</v>
      </c>
      <c r="H552" s="10">
        <f t="shared" si="8"/>
        <v>0</v>
      </c>
      <c r="I552" s="23" t="s">
        <v>2086</v>
      </c>
      <c r="J552" s="7" t="s">
        <v>23</v>
      </c>
      <c r="K552" s="7" t="s">
        <v>24</v>
      </c>
      <c r="L552"/>
    </row>
    <row r="553" spans="1:12" s="22" customFormat="1" ht="30" x14ac:dyDescent="0.25">
      <c r="A553" s="18" t="s">
        <v>829</v>
      </c>
      <c r="B553" s="17">
        <v>2024</v>
      </c>
      <c r="C553" s="18" t="s">
        <v>1311</v>
      </c>
      <c r="D553" s="16" t="s">
        <v>1312</v>
      </c>
      <c r="E553" s="16" t="s">
        <v>1313</v>
      </c>
      <c r="F553" s="19">
        <v>100000</v>
      </c>
      <c r="G553" s="19">
        <v>100000</v>
      </c>
      <c r="H553" s="20">
        <f t="shared" si="8"/>
        <v>0</v>
      </c>
      <c r="I553" s="24" t="s">
        <v>2087</v>
      </c>
      <c r="J553" s="18" t="s">
        <v>23</v>
      </c>
      <c r="K553" s="18" t="s">
        <v>842</v>
      </c>
    </row>
    <row r="554" spans="1:12" ht="30" x14ac:dyDescent="0.25">
      <c r="A554" s="7" t="s">
        <v>829</v>
      </c>
      <c r="B554" s="6">
        <v>2022</v>
      </c>
      <c r="C554" s="7" t="s">
        <v>1315</v>
      </c>
      <c r="D554" s="8" t="s">
        <v>1314</v>
      </c>
      <c r="E554" s="8" t="s">
        <v>1316</v>
      </c>
      <c r="F554" s="9">
        <v>225000</v>
      </c>
      <c r="G554" s="9">
        <v>0</v>
      </c>
      <c r="H554" s="10">
        <f t="shared" si="8"/>
        <v>1</v>
      </c>
      <c r="I554" s="23" t="s">
        <v>1660</v>
      </c>
      <c r="J554" s="7" t="s">
        <v>17</v>
      </c>
      <c r="K554" s="7" t="s">
        <v>124</v>
      </c>
      <c r="L554"/>
    </row>
    <row r="555" spans="1:12" ht="30" x14ac:dyDescent="0.25">
      <c r="A555" s="7" t="s">
        <v>829</v>
      </c>
      <c r="B555" s="6">
        <v>2023</v>
      </c>
      <c r="C555" s="7" t="s">
        <v>1317</v>
      </c>
      <c r="D555" s="8" t="s">
        <v>1314</v>
      </c>
      <c r="E555" s="8" t="s">
        <v>1318</v>
      </c>
      <c r="F555" s="9">
        <v>148500</v>
      </c>
      <c r="G555" s="9">
        <v>142350</v>
      </c>
      <c r="H555" s="10">
        <f t="shared" si="8"/>
        <v>4.1414141414141459E-2</v>
      </c>
      <c r="I555" s="23" t="s">
        <v>2088</v>
      </c>
      <c r="J555" s="7" t="s">
        <v>12</v>
      </c>
      <c r="K555" s="7" t="s">
        <v>1319</v>
      </c>
      <c r="L555"/>
    </row>
    <row r="556" spans="1:12" ht="30" x14ac:dyDescent="0.25">
      <c r="A556" s="7" t="s">
        <v>829</v>
      </c>
      <c r="B556" s="6">
        <v>2024</v>
      </c>
      <c r="C556" s="7" t="s">
        <v>1320</v>
      </c>
      <c r="D556" s="8" t="s">
        <v>1321</v>
      </c>
      <c r="E556" s="11" t="s">
        <v>1661</v>
      </c>
      <c r="F556" s="9">
        <v>100000</v>
      </c>
      <c r="G556" s="9">
        <v>100000</v>
      </c>
      <c r="H556" s="10">
        <f t="shared" si="8"/>
        <v>0</v>
      </c>
      <c r="I556" s="23" t="s">
        <v>2089</v>
      </c>
      <c r="J556" s="7" t="s">
        <v>23</v>
      </c>
      <c r="K556" s="7" t="s">
        <v>842</v>
      </c>
      <c r="L556"/>
    </row>
    <row r="557" spans="1:12" s="22" customFormat="1" ht="30" x14ac:dyDescent="0.25">
      <c r="A557" s="18" t="s">
        <v>829</v>
      </c>
      <c r="B557" s="17">
        <v>2021</v>
      </c>
      <c r="C557" s="18" t="s">
        <v>1322</v>
      </c>
      <c r="D557" s="16" t="s">
        <v>1323</v>
      </c>
      <c r="E557" s="16" t="s">
        <v>1324</v>
      </c>
      <c r="F557" s="19">
        <v>40000</v>
      </c>
      <c r="G557" s="19">
        <v>0</v>
      </c>
      <c r="H557" s="20">
        <f t="shared" si="8"/>
        <v>1</v>
      </c>
      <c r="I557" s="24" t="s">
        <v>2090</v>
      </c>
      <c r="J557" s="18" t="s">
        <v>28</v>
      </c>
      <c r="K557" s="18" t="s">
        <v>97</v>
      </c>
    </row>
    <row r="558" spans="1:12" x14ac:dyDescent="0.25">
      <c r="A558" s="7" t="s">
        <v>829</v>
      </c>
      <c r="B558" s="6">
        <v>2024</v>
      </c>
      <c r="C558" s="7" t="s">
        <v>1325</v>
      </c>
      <c r="D558" s="8" t="s">
        <v>1326</v>
      </c>
      <c r="E558" s="11" t="s">
        <v>1662</v>
      </c>
      <c r="F558" s="9">
        <v>50000</v>
      </c>
      <c r="G558" s="9">
        <v>50000</v>
      </c>
      <c r="H558" s="10">
        <f t="shared" si="8"/>
        <v>0</v>
      </c>
      <c r="I558" s="23" t="s">
        <v>2091</v>
      </c>
      <c r="J558" s="7" t="s">
        <v>23</v>
      </c>
      <c r="K558" s="7" t="s">
        <v>854</v>
      </c>
      <c r="L558"/>
    </row>
    <row r="559" spans="1:12" s="22" customFormat="1" ht="45" x14ac:dyDescent="0.25">
      <c r="A559" s="18" t="s">
        <v>336</v>
      </c>
      <c r="B559" s="17">
        <v>2024</v>
      </c>
      <c r="C559" s="18" t="s">
        <v>382</v>
      </c>
      <c r="D559" s="16" t="s">
        <v>383</v>
      </c>
      <c r="E559" s="16" t="s">
        <v>384</v>
      </c>
      <c r="F559" s="19">
        <v>1190000</v>
      </c>
      <c r="G559" s="19">
        <v>1190000</v>
      </c>
      <c r="H559" s="20">
        <f t="shared" si="8"/>
        <v>0</v>
      </c>
      <c r="I559" s="24" t="s">
        <v>2092</v>
      </c>
      <c r="J559" s="18" t="s">
        <v>23</v>
      </c>
      <c r="K559" s="18" t="s">
        <v>24</v>
      </c>
    </row>
    <row r="560" spans="1:12" ht="60" x14ac:dyDescent="0.25">
      <c r="A560" s="7" t="s">
        <v>538</v>
      </c>
      <c r="B560" s="6">
        <v>2022</v>
      </c>
      <c r="C560" s="7" t="s">
        <v>552</v>
      </c>
      <c r="D560" s="8" t="s">
        <v>551</v>
      </c>
      <c r="E560" s="8" t="s">
        <v>553</v>
      </c>
      <c r="F560" s="9">
        <v>38800</v>
      </c>
      <c r="G560" s="9">
        <v>734</v>
      </c>
      <c r="H560" s="10">
        <f t="shared" si="8"/>
        <v>0.98108247422680417</v>
      </c>
      <c r="I560" s="23" t="s">
        <v>2093</v>
      </c>
      <c r="J560" s="7" t="s">
        <v>17</v>
      </c>
      <c r="K560" s="7" t="s">
        <v>516</v>
      </c>
      <c r="L560"/>
    </row>
    <row r="561" spans="1:12" s="22" customFormat="1" ht="30" x14ac:dyDescent="0.25">
      <c r="A561" s="18" t="s">
        <v>829</v>
      </c>
      <c r="B561" s="17">
        <v>2022</v>
      </c>
      <c r="C561" s="18" t="s">
        <v>1327</v>
      </c>
      <c r="D561" s="16" t="s">
        <v>1328</v>
      </c>
      <c r="E561" s="16" t="s">
        <v>1329</v>
      </c>
      <c r="F561" s="19">
        <v>50000</v>
      </c>
      <c r="G561" s="19">
        <v>60.44</v>
      </c>
      <c r="H561" s="20">
        <f t="shared" si="8"/>
        <v>0.99879119999999999</v>
      </c>
      <c r="I561" s="24" t="s">
        <v>2094</v>
      </c>
      <c r="J561" s="18" t="s">
        <v>17</v>
      </c>
      <c r="K561" s="18" t="s">
        <v>867</v>
      </c>
    </row>
    <row r="562" spans="1:12" ht="30" x14ac:dyDescent="0.25">
      <c r="A562" s="7" t="s">
        <v>1354</v>
      </c>
      <c r="B562" s="6">
        <v>2021</v>
      </c>
      <c r="C562" s="7" t="s">
        <v>1408</v>
      </c>
      <c r="D562" s="8" t="s">
        <v>1409</v>
      </c>
      <c r="E562" s="8" t="s">
        <v>1410</v>
      </c>
      <c r="F562" s="9">
        <v>127000</v>
      </c>
      <c r="G562" s="9">
        <v>0.01</v>
      </c>
      <c r="H562" s="10">
        <f t="shared" si="8"/>
        <v>0.99999992125984249</v>
      </c>
      <c r="I562" s="23" t="s">
        <v>1697</v>
      </c>
      <c r="J562" s="7" t="s">
        <v>28</v>
      </c>
      <c r="K562" s="7" t="s">
        <v>194</v>
      </c>
      <c r="L562"/>
    </row>
    <row r="563" spans="1:12" ht="30" x14ac:dyDescent="0.25">
      <c r="A563" s="7" t="s">
        <v>1354</v>
      </c>
      <c r="B563" s="6">
        <v>2022</v>
      </c>
      <c r="C563" s="7" t="s">
        <v>1411</v>
      </c>
      <c r="D563" s="8" t="s">
        <v>1409</v>
      </c>
      <c r="E563" s="8" t="s">
        <v>1412</v>
      </c>
      <c r="F563" s="9">
        <v>50000</v>
      </c>
      <c r="G563" s="9">
        <v>0</v>
      </c>
      <c r="H563" s="10">
        <f t="shared" si="8"/>
        <v>1</v>
      </c>
      <c r="I563" s="23" t="s">
        <v>2095</v>
      </c>
      <c r="J563" s="7" t="s">
        <v>17</v>
      </c>
      <c r="K563" s="7" t="s">
        <v>1413</v>
      </c>
      <c r="L563"/>
    </row>
    <row r="564" spans="1:12" ht="30" x14ac:dyDescent="0.25">
      <c r="A564" s="7" t="s">
        <v>1354</v>
      </c>
      <c r="B564" s="6">
        <v>2023</v>
      </c>
      <c r="C564" s="7" t="s">
        <v>1414</v>
      </c>
      <c r="D564" s="8" t="s">
        <v>1409</v>
      </c>
      <c r="E564" s="8" t="s">
        <v>1415</v>
      </c>
      <c r="F564" s="9">
        <v>170000</v>
      </c>
      <c r="G564" s="9">
        <v>0</v>
      </c>
      <c r="H564" s="10">
        <f t="shared" si="8"/>
        <v>1</v>
      </c>
      <c r="I564" s="23" t="s">
        <v>2096</v>
      </c>
      <c r="J564" s="7" t="s">
        <v>12</v>
      </c>
      <c r="K564" s="7" t="s">
        <v>49</v>
      </c>
      <c r="L564"/>
    </row>
    <row r="565" spans="1:12" s="22" customFormat="1" ht="30" x14ac:dyDescent="0.25">
      <c r="A565" s="18" t="s">
        <v>829</v>
      </c>
      <c r="B565" s="17">
        <v>2024</v>
      </c>
      <c r="C565" s="18" t="s">
        <v>1330</v>
      </c>
      <c r="D565" s="16" t="s">
        <v>1331</v>
      </c>
      <c r="E565" s="16" t="s">
        <v>1663</v>
      </c>
      <c r="F565" s="19">
        <v>40000</v>
      </c>
      <c r="G565" s="19">
        <v>40000</v>
      </c>
      <c r="H565" s="20">
        <f t="shared" si="8"/>
        <v>0</v>
      </c>
      <c r="I565" s="24" t="s">
        <v>2097</v>
      </c>
      <c r="J565" s="18" t="s">
        <v>23</v>
      </c>
      <c r="K565" s="18" t="s">
        <v>842</v>
      </c>
    </row>
    <row r="566" spans="1:12" ht="30" x14ac:dyDescent="0.25">
      <c r="A566" s="7" t="s">
        <v>1486</v>
      </c>
      <c r="B566" s="6">
        <v>2021</v>
      </c>
      <c r="C566" s="7" t="s">
        <v>1509</v>
      </c>
      <c r="D566" s="8" t="s">
        <v>1332</v>
      </c>
      <c r="E566" s="8" t="s">
        <v>1510</v>
      </c>
      <c r="F566" s="9">
        <v>143000</v>
      </c>
      <c r="G566" s="9">
        <v>0</v>
      </c>
      <c r="H566" s="10">
        <f t="shared" si="8"/>
        <v>1</v>
      </c>
      <c r="I566" s="23" t="s">
        <v>1511</v>
      </c>
      <c r="J566" s="7" t="s">
        <v>28</v>
      </c>
      <c r="K566" s="7" t="s">
        <v>97</v>
      </c>
      <c r="L566"/>
    </row>
    <row r="567" spans="1:12" ht="45" x14ac:dyDescent="0.25">
      <c r="A567" s="7" t="s">
        <v>1486</v>
      </c>
      <c r="B567" s="6">
        <v>2021</v>
      </c>
      <c r="C567" s="7" t="s">
        <v>1512</v>
      </c>
      <c r="D567" s="8" t="s">
        <v>1332</v>
      </c>
      <c r="E567" s="8" t="s">
        <v>1513</v>
      </c>
      <c r="F567" s="9">
        <v>250000</v>
      </c>
      <c r="G567" s="9">
        <v>0</v>
      </c>
      <c r="H567" s="10">
        <f t="shared" si="8"/>
        <v>1</v>
      </c>
      <c r="I567" s="23" t="s">
        <v>1511</v>
      </c>
      <c r="J567" s="7" t="s">
        <v>28</v>
      </c>
      <c r="K567" s="7" t="s">
        <v>97</v>
      </c>
      <c r="L567"/>
    </row>
    <row r="568" spans="1:12" ht="30" x14ac:dyDescent="0.25">
      <c r="A568" s="7" t="s">
        <v>1486</v>
      </c>
      <c r="B568" s="6">
        <v>2022</v>
      </c>
      <c r="C568" s="7" t="s">
        <v>1514</v>
      </c>
      <c r="D568" s="8" t="s">
        <v>1332</v>
      </c>
      <c r="E568" s="8" t="s">
        <v>1515</v>
      </c>
      <c r="F568" s="9">
        <v>5207400</v>
      </c>
      <c r="G568" s="9">
        <v>0</v>
      </c>
      <c r="H568" s="10">
        <f t="shared" si="8"/>
        <v>1</v>
      </c>
      <c r="I568" s="23" t="s">
        <v>1516</v>
      </c>
      <c r="J568" s="7" t="s">
        <v>17</v>
      </c>
      <c r="K568" s="7" t="s">
        <v>208</v>
      </c>
      <c r="L568"/>
    </row>
    <row r="569" spans="1:12" ht="45" x14ac:dyDescent="0.25">
      <c r="A569" s="7" t="s">
        <v>1486</v>
      </c>
      <c r="B569" s="6">
        <v>2023</v>
      </c>
      <c r="C569" s="7" t="s">
        <v>1517</v>
      </c>
      <c r="D569" s="8" t="s">
        <v>1518</v>
      </c>
      <c r="E569" s="8" t="s">
        <v>1519</v>
      </c>
      <c r="F569" s="9">
        <v>257400</v>
      </c>
      <c r="G569" s="9">
        <v>257400</v>
      </c>
      <c r="H569" s="10">
        <f t="shared" si="8"/>
        <v>0</v>
      </c>
      <c r="I569" s="23" t="s">
        <v>1520</v>
      </c>
      <c r="J569" s="7" t="s">
        <v>12</v>
      </c>
      <c r="K569" s="7" t="s">
        <v>14</v>
      </c>
      <c r="L569"/>
    </row>
    <row r="570" spans="1:12" ht="45" x14ac:dyDescent="0.25">
      <c r="A570" s="7" t="s">
        <v>1486</v>
      </c>
      <c r="B570" s="6">
        <v>2024</v>
      </c>
      <c r="C570" s="7" t="s">
        <v>1521</v>
      </c>
      <c r="D570" s="8" t="s">
        <v>1518</v>
      </c>
      <c r="E570" s="8" t="s">
        <v>1522</v>
      </c>
      <c r="F570" s="9">
        <v>345000</v>
      </c>
      <c r="G570" s="9">
        <v>345000</v>
      </c>
      <c r="H570" s="10">
        <f t="shared" si="8"/>
        <v>0</v>
      </c>
      <c r="I570" s="23" t="s">
        <v>1520</v>
      </c>
      <c r="J570" s="7" t="s">
        <v>23</v>
      </c>
      <c r="K570" s="7" t="s">
        <v>183</v>
      </c>
      <c r="L570"/>
    </row>
    <row r="571" spans="1:12" s="22" customFormat="1" ht="30" x14ac:dyDescent="0.25">
      <c r="A571" s="18" t="s">
        <v>1354</v>
      </c>
      <c r="B571" s="17">
        <v>2022</v>
      </c>
      <c r="C571" s="18" t="s">
        <v>1417</v>
      </c>
      <c r="D571" s="16" t="s">
        <v>1416</v>
      </c>
      <c r="E571" s="16" t="s">
        <v>1418</v>
      </c>
      <c r="F571" s="19">
        <v>100000</v>
      </c>
      <c r="G571" s="19">
        <v>100000</v>
      </c>
      <c r="H571" s="20">
        <f t="shared" si="8"/>
        <v>0</v>
      </c>
      <c r="I571" s="24" t="s">
        <v>1674</v>
      </c>
      <c r="J571" s="18" t="s">
        <v>17</v>
      </c>
      <c r="K571" s="18" t="s">
        <v>124</v>
      </c>
    </row>
    <row r="572" spans="1:12" s="22" customFormat="1" ht="45" x14ac:dyDescent="0.25">
      <c r="A572" s="18" t="s">
        <v>829</v>
      </c>
      <c r="B572" s="17">
        <v>2024</v>
      </c>
      <c r="C572" s="18" t="s">
        <v>1333</v>
      </c>
      <c r="D572" s="16" t="s">
        <v>1416</v>
      </c>
      <c r="E572" s="16" t="s">
        <v>1664</v>
      </c>
      <c r="F572" s="19">
        <v>150000</v>
      </c>
      <c r="G572" s="19">
        <v>150000</v>
      </c>
      <c r="H572" s="20">
        <f t="shared" si="8"/>
        <v>0</v>
      </c>
      <c r="I572" s="24" t="s">
        <v>2098</v>
      </c>
      <c r="J572" s="18" t="s">
        <v>23</v>
      </c>
      <c r="K572" s="18" t="s">
        <v>842</v>
      </c>
    </row>
    <row r="573" spans="1:12" ht="30" x14ac:dyDescent="0.25">
      <c r="A573" s="7" t="s">
        <v>178</v>
      </c>
      <c r="B573" s="6">
        <v>2022</v>
      </c>
      <c r="C573" s="7" t="s">
        <v>184</v>
      </c>
      <c r="D573" s="8" t="s">
        <v>182</v>
      </c>
      <c r="E573" s="8" t="s">
        <v>185</v>
      </c>
      <c r="F573" s="9">
        <v>30000</v>
      </c>
      <c r="G573" s="9">
        <v>0</v>
      </c>
      <c r="H573" s="10">
        <f t="shared" si="8"/>
        <v>1</v>
      </c>
      <c r="I573" s="23" t="s">
        <v>2099</v>
      </c>
      <c r="J573" s="7" t="s">
        <v>17</v>
      </c>
      <c r="K573" s="7" t="s">
        <v>124</v>
      </c>
      <c r="L573"/>
    </row>
    <row r="574" spans="1:12" ht="45" x14ac:dyDescent="0.25">
      <c r="A574" s="7" t="s">
        <v>178</v>
      </c>
      <c r="B574" s="6">
        <v>2023</v>
      </c>
      <c r="C574" s="7" t="s">
        <v>186</v>
      </c>
      <c r="D574" s="8" t="s">
        <v>182</v>
      </c>
      <c r="E574" s="8" t="s">
        <v>1556</v>
      </c>
      <c r="F574" s="9">
        <v>355000</v>
      </c>
      <c r="G574" s="9">
        <v>355000</v>
      </c>
      <c r="H574" s="10">
        <f t="shared" si="8"/>
        <v>0</v>
      </c>
      <c r="I574" s="23" t="s">
        <v>2100</v>
      </c>
      <c r="J574" s="7" t="s">
        <v>12</v>
      </c>
      <c r="K574" s="7" t="s">
        <v>14</v>
      </c>
      <c r="L574"/>
    </row>
    <row r="575" spans="1:12" ht="45" x14ac:dyDescent="0.25">
      <c r="A575" s="7" t="s">
        <v>178</v>
      </c>
      <c r="B575" s="6">
        <v>2023</v>
      </c>
      <c r="C575" s="7" t="s">
        <v>179</v>
      </c>
      <c r="D575" s="8" t="s">
        <v>180</v>
      </c>
      <c r="E575" s="8" t="s">
        <v>1554</v>
      </c>
      <c r="F575" s="9">
        <v>1480001</v>
      </c>
      <c r="G575" s="9">
        <v>1480001</v>
      </c>
      <c r="H575" s="10">
        <f t="shared" si="8"/>
        <v>0</v>
      </c>
      <c r="I575" s="23" t="s">
        <v>2101</v>
      </c>
      <c r="J575" s="7" t="s">
        <v>12</v>
      </c>
      <c r="K575" s="7" t="s">
        <v>14</v>
      </c>
      <c r="L575"/>
    </row>
    <row r="576" spans="1:12" ht="30" x14ac:dyDescent="0.25">
      <c r="A576" s="7" t="s">
        <v>178</v>
      </c>
      <c r="B576" s="6">
        <v>2024</v>
      </c>
      <c r="C576" s="7" t="s">
        <v>181</v>
      </c>
      <c r="D576" s="8" t="s">
        <v>182</v>
      </c>
      <c r="E576" s="11" t="s">
        <v>1555</v>
      </c>
      <c r="F576" s="9">
        <v>250000</v>
      </c>
      <c r="G576" s="9">
        <v>250000</v>
      </c>
      <c r="H576" s="10">
        <f t="shared" si="8"/>
        <v>0</v>
      </c>
      <c r="I576" s="23" t="s">
        <v>2102</v>
      </c>
      <c r="J576" s="7" t="s">
        <v>23</v>
      </c>
      <c r="K576" s="7" t="s">
        <v>183</v>
      </c>
      <c r="L576"/>
    </row>
    <row r="577" spans="1:12" s="22" customFormat="1" ht="60" x14ac:dyDescent="0.25">
      <c r="A577" s="18" t="s">
        <v>562</v>
      </c>
      <c r="B577" s="17">
        <v>2023</v>
      </c>
      <c r="C577" s="18" t="s">
        <v>785</v>
      </c>
      <c r="D577" s="16" t="s">
        <v>784</v>
      </c>
      <c r="E577" s="16" t="s">
        <v>786</v>
      </c>
      <c r="F577" s="19">
        <v>693639</v>
      </c>
      <c r="G577" s="19">
        <v>12621</v>
      </c>
      <c r="H577" s="20">
        <f t="shared" si="8"/>
        <v>0.98180465631257763</v>
      </c>
      <c r="I577" s="24" t="s">
        <v>2103</v>
      </c>
      <c r="J577" s="18" t="s">
        <v>12</v>
      </c>
      <c r="K577" s="18" t="s">
        <v>787</v>
      </c>
    </row>
    <row r="578" spans="1:12" ht="45" x14ac:dyDescent="0.25">
      <c r="A578" s="7" t="s">
        <v>829</v>
      </c>
      <c r="B578" s="6">
        <v>2023</v>
      </c>
      <c r="C578" s="7" t="s">
        <v>1344</v>
      </c>
      <c r="D578" s="8" t="s">
        <v>1334</v>
      </c>
      <c r="E578" s="8" t="s">
        <v>1345</v>
      </c>
      <c r="F578" s="9">
        <v>1787874</v>
      </c>
      <c r="G578" s="9">
        <v>1732927.55</v>
      </c>
      <c r="H578" s="10">
        <f t="shared" ref="H578:H598" si="9">IF(K578="","Agreement not received from State",100%-(G578/F578))</f>
        <v>3.0732842471001831E-2</v>
      </c>
      <c r="I578" s="23" t="s">
        <v>1666</v>
      </c>
      <c r="J578" s="7" t="s">
        <v>12</v>
      </c>
      <c r="K578" s="7" t="s">
        <v>378</v>
      </c>
      <c r="L578"/>
    </row>
    <row r="579" spans="1:12" ht="45" x14ac:dyDescent="0.25">
      <c r="A579" s="7" t="s">
        <v>829</v>
      </c>
      <c r="B579" s="6">
        <v>2024</v>
      </c>
      <c r="C579" s="7" t="s">
        <v>1335</v>
      </c>
      <c r="D579" s="8" t="s">
        <v>1334</v>
      </c>
      <c r="E579" s="8" t="s">
        <v>1336</v>
      </c>
      <c r="F579" s="9">
        <v>25000</v>
      </c>
      <c r="G579" s="9">
        <v>25000</v>
      </c>
      <c r="H579" s="10">
        <f t="shared" si="9"/>
        <v>0</v>
      </c>
      <c r="I579" s="23" t="s">
        <v>2104</v>
      </c>
      <c r="J579" s="7" t="s">
        <v>23</v>
      </c>
      <c r="K579" s="7" t="s">
        <v>854</v>
      </c>
      <c r="L579"/>
    </row>
    <row r="580" spans="1:12" ht="105" x14ac:dyDescent="0.25">
      <c r="A580" s="7" t="s">
        <v>829</v>
      </c>
      <c r="B580" s="6">
        <v>2024</v>
      </c>
      <c r="C580" s="7" t="s">
        <v>1337</v>
      </c>
      <c r="D580" s="8" t="s">
        <v>1334</v>
      </c>
      <c r="E580" s="11" t="s">
        <v>1665</v>
      </c>
      <c r="F580" s="9">
        <v>297000</v>
      </c>
      <c r="G580" s="9">
        <v>297000</v>
      </c>
      <c r="H580" s="10">
        <f t="shared" si="9"/>
        <v>0</v>
      </c>
      <c r="I580" s="23" t="s">
        <v>1666</v>
      </c>
      <c r="J580" s="7" t="s">
        <v>17</v>
      </c>
      <c r="K580" s="7" t="s">
        <v>854</v>
      </c>
      <c r="L580"/>
    </row>
    <row r="581" spans="1:12" ht="30" x14ac:dyDescent="0.25">
      <c r="A581" s="7" t="s">
        <v>829</v>
      </c>
      <c r="B581" s="6">
        <v>2024</v>
      </c>
      <c r="C581" s="7" t="s">
        <v>1338</v>
      </c>
      <c r="D581" s="8" t="s">
        <v>1334</v>
      </c>
      <c r="E581" s="8" t="s">
        <v>1334</v>
      </c>
      <c r="F581" s="9">
        <v>1732928</v>
      </c>
      <c r="G581" s="9">
        <v>1732928</v>
      </c>
      <c r="H581" s="10">
        <f t="shared" si="9"/>
        <v>0</v>
      </c>
      <c r="I581" s="23" t="s">
        <v>1666</v>
      </c>
      <c r="J581" s="7" t="s">
        <v>17</v>
      </c>
      <c r="K581" s="7" t="s">
        <v>854</v>
      </c>
      <c r="L581"/>
    </row>
    <row r="582" spans="1:12" ht="135" x14ac:dyDescent="0.25">
      <c r="A582" s="7" t="s">
        <v>829</v>
      </c>
      <c r="B582" s="6">
        <v>2024</v>
      </c>
      <c r="C582" s="7" t="s">
        <v>1339</v>
      </c>
      <c r="D582" s="8" t="s">
        <v>1334</v>
      </c>
      <c r="E582" s="11" t="s">
        <v>1667</v>
      </c>
      <c r="F582" s="9">
        <v>198000</v>
      </c>
      <c r="G582" s="9">
        <v>198000</v>
      </c>
      <c r="H582" s="10">
        <f t="shared" si="9"/>
        <v>0</v>
      </c>
      <c r="I582" s="23" t="s">
        <v>1666</v>
      </c>
      <c r="J582" s="7" t="s">
        <v>17</v>
      </c>
      <c r="K582" s="7" t="s">
        <v>854</v>
      </c>
      <c r="L582"/>
    </row>
    <row r="583" spans="1:12" ht="30" x14ac:dyDescent="0.25">
      <c r="A583" s="7" t="s">
        <v>829</v>
      </c>
      <c r="B583" s="6">
        <v>2024</v>
      </c>
      <c r="C583" s="7" t="s">
        <v>1340</v>
      </c>
      <c r="D583" s="8" t="s">
        <v>1334</v>
      </c>
      <c r="E583" s="8" t="s">
        <v>1334</v>
      </c>
      <c r="F583" s="9">
        <v>887755</v>
      </c>
      <c r="G583" s="9">
        <v>887755</v>
      </c>
      <c r="H583" s="10">
        <f t="shared" si="9"/>
        <v>0</v>
      </c>
      <c r="I583" s="23" t="s">
        <v>1666</v>
      </c>
      <c r="J583" s="7" t="s">
        <v>17</v>
      </c>
      <c r="K583" s="7" t="s">
        <v>854</v>
      </c>
      <c r="L583"/>
    </row>
    <row r="584" spans="1:12" s="22" customFormat="1" ht="45" x14ac:dyDescent="0.25">
      <c r="A584" s="18" t="s">
        <v>829</v>
      </c>
      <c r="B584" s="17">
        <v>2022</v>
      </c>
      <c r="C584" s="18" t="s">
        <v>1341</v>
      </c>
      <c r="D584" s="16" t="s">
        <v>1342</v>
      </c>
      <c r="E584" s="16" t="s">
        <v>1343</v>
      </c>
      <c r="F584" s="19">
        <v>125000</v>
      </c>
      <c r="G584" s="19">
        <v>125000</v>
      </c>
      <c r="H584" s="20">
        <f t="shared" si="9"/>
        <v>0</v>
      </c>
      <c r="I584" s="24" t="s">
        <v>2105</v>
      </c>
      <c r="J584" s="18" t="s">
        <v>17</v>
      </c>
      <c r="K584" s="18" t="s">
        <v>124</v>
      </c>
    </row>
    <row r="585" spans="1:12" x14ac:dyDescent="0.25">
      <c r="A585" s="7" t="s">
        <v>829</v>
      </c>
      <c r="B585" s="6">
        <v>2024</v>
      </c>
      <c r="C585" s="7" t="s">
        <v>1261</v>
      </c>
      <c r="D585" s="8" t="s">
        <v>1262</v>
      </c>
      <c r="E585" s="8" t="s">
        <v>1262</v>
      </c>
      <c r="F585" s="9">
        <v>445500</v>
      </c>
      <c r="G585" s="9">
        <v>445500</v>
      </c>
      <c r="H585" s="10">
        <f t="shared" si="9"/>
        <v>0</v>
      </c>
      <c r="I585" s="23" t="s">
        <v>2106</v>
      </c>
      <c r="J585" s="7" t="s">
        <v>12</v>
      </c>
      <c r="K585" s="7" t="s">
        <v>854</v>
      </c>
      <c r="L585"/>
    </row>
    <row r="586" spans="1:12" s="22" customFormat="1" ht="45" x14ac:dyDescent="0.25">
      <c r="A586" s="18" t="s">
        <v>801</v>
      </c>
      <c r="B586" s="17">
        <v>2021</v>
      </c>
      <c r="C586" s="18" t="s">
        <v>802</v>
      </c>
      <c r="D586" s="16" t="s">
        <v>803</v>
      </c>
      <c r="E586" s="16" t="s">
        <v>804</v>
      </c>
      <c r="F586" s="19">
        <v>75000</v>
      </c>
      <c r="G586" s="19">
        <v>841</v>
      </c>
      <c r="H586" s="20">
        <f t="shared" si="9"/>
        <v>0.9887866666666667</v>
      </c>
      <c r="I586" s="24" t="s">
        <v>30</v>
      </c>
      <c r="J586" s="18" t="s">
        <v>28</v>
      </c>
      <c r="K586" s="18" t="s">
        <v>805</v>
      </c>
    </row>
    <row r="587" spans="1:12" s="22" customFormat="1" ht="45" x14ac:dyDescent="0.25">
      <c r="A587" s="18" t="s">
        <v>801</v>
      </c>
      <c r="B587" s="17">
        <v>2022</v>
      </c>
      <c r="C587" s="18" t="s">
        <v>806</v>
      </c>
      <c r="D587" s="16" t="s">
        <v>803</v>
      </c>
      <c r="E587" s="16" t="s">
        <v>807</v>
      </c>
      <c r="F587" s="19">
        <v>100000</v>
      </c>
      <c r="G587" s="19">
        <v>100000</v>
      </c>
      <c r="H587" s="20">
        <f t="shared" si="9"/>
        <v>0</v>
      </c>
      <c r="I587" s="24" t="s">
        <v>2107</v>
      </c>
      <c r="J587" s="18" t="s">
        <v>17</v>
      </c>
      <c r="K587" s="18" t="s">
        <v>808</v>
      </c>
    </row>
    <row r="588" spans="1:12" s="22" customFormat="1" ht="45" x14ac:dyDescent="0.25">
      <c r="A588" s="18" t="s">
        <v>801</v>
      </c>
      <c r="B588" s="17">
        <v>2023</v>
      </c>
      <c r="C588" s="18" t="s">
        <v>809</v>
      </c>
      <c r="D588" s="16" t="s">
        <v>803</v>
      </c>
      <c r="E588" s="16" t="s">
        <v>810</v>
      </c>
      <c r="F588" s="19">
        <v>225000</v>
      </c>
      <c r="G588" s="19">
        <v>7220.81</v>
      </c>
      <c r="H588" s="20">
        <f t="shared" si="9"/>
        <v>0.96790751111111106</v>
      </c>
      <c r="I588" s="24" t="s">
        <v>2108</v>
      </c>
      <c r="J588" s="18" t="s">
        <v>12</v>
      </c>
      <c r="K588" s="18" t="s">
        <v>111</v>
      </c>
    </row>
    <row r="589" spans="1:12" s="22" customFormat="1" ht="45" x14ac:dyDescent="0.25">
      <c r="A589" s="18" t="s">
        <v>801</v>
      </c>
      <c r="B589" s="17">
        <v>2023</v>
      </c>
      <c r="C589" s="18" t="s">
        <v>811</v>
      </c>
      <c r="D589" s="16" t="s">
        <v>803</v>
      </c>
      <c r="E589" s="16" t="s">
        <v>812</v>
      </c>
      <c r="F589" s="19">
        <v>197450</v>
      </c>
      <c r="G589" s="19">
        <v>197450</v>
      </c>
      <c r="H589" s="20" t="str">
        <f t="shared" si="9"/>
        <v>Agreement not received from State</v>
      </c>
      <c r="I589" s="24" t="s">
        <v>813</v>
      </c>
      <c r="J589" s="18" t="s">
        <v>12</v>
      </c>
      <c r="K589" s="18"/>
    </row>
    <row r="590" spans="1:12" s="22" customFormat="1" ht="45" x14ac:dyDescent="0.25">
      <c r="A590" s="18" t="s">
        <v>801</v>
      </c>
      <c r="B590" s="17">
        <v>2024</v>
      </c>
      <c r="C590" s="18" t="s">
        <v>814</v>
      </c>
      <c r="D590" s="16" t="s">
        <v>803</v>
      </c>
      <c r="E590" s="16" t="s">
        <v>815</v>
      </c>
      <c r="F590" s="19">
        <v>70000</v>
      </c>
      <c r="G590" s="19">
        <v>70000</v>
      </c>
      <c r="H590" s="20">
        <f t="shared" si="9"/>
        <v>0</v>
      </c>
      <c r="I590" s="24" t="s">
        <v>816</v>
      </c>
      <c r="J590" s="18" t="s">
        <v>23</v>
      </c>
      <c r="K590" s="18" t="s">
        <v>24</v>
      </c>
    </row>
    <row r="591" spans="1:12" ht="45" x14ac:dyDescent="0.25">
      <c r="A591" s="7" t="s">
        <v>829</v>
      </c>
      <c r="B591" s="6">
        <v>2024</v>
      </c>
      <c r="C591" s="7" t="s">
        <v>1346</v>
      </c>
      <c r="D591" s="8" t="s">
        <v>1347</v>
      </c>
      <c r="E591" s="8" t="s">
        <v>1348</v>
      </c>
      <c r="F591" s="9">
        <v>275000</v>
      </c>
      <c r="G591" s="9">
        <v>261942.81</v>
      </c>
      <c r="H591" s="10">
        <f t="shared" si="9"/>
        <v>4.7480690909090906E-2</v>
      </c>
      <c r="I591" s="23" t="s">
        <v>2083</v>
      </c>
      <c r="J591" s="7" t="s">
        <v>23</v>
      </c>
      <c r="K591" s="7" t="s">
        <v>24</v>
      </c>
      <c r="L591"/>
    </row>
    <row r="592" spans="1:12" s="22" customFormat="1" ht="30" x14ac:dyDescent="0.25">
      <c r="A592" s="18" t="s">
        <v>829</v>
      </c>
      <c r="B592" s="17">
        <v>2024</v>
      </c>
      <c r="C592" s="18" t="s">
        <v>1349</v>
      </c>
      <c r="D592" s="16" t="s">
        <v>1350</v>
      </c>
      <c r="E592" s="16" t="s">
        <v>1668</v>
      </c>
      <c r="F592" s="19">
        <v>75000</v>
      </c>
      <c r="G592" s="19">
        <v>75000</v>
      </c>
      <c r="H592" s="20">
        <f t="shared" si="9"/>
        <v>0</v>
      </c>
      <c r="I592" s="24" t="s">
        <v>2109</v>
      </c>
      <c r="J592" s="18" t="s">
        <v>23</v>
      </c>
      <c r="K592" s="18" t="s">
        <v>854</v>
      </c>
    </row>
    <row r="593" spans="1:12" ht="45" x14ac:dyDescent="0.25">
      <c r="A593" s="7" t="s">
        <v>444</v>
      </c>
      <c r="B593" s="6">
        <v>2022</v>
      </c>
      <c r="C593" s="7" t="s">
        <v>500</v>
      </c>
      <c r="D593" s="8" t="s">
        <v>498</v>
      </c>
      <c r="E593" s="8" t="s">
        <v>501</v>
      </c>
      <c r="F593" s="9">
        <v>585000</v>
      </c>
      <c r="G593" s="9">
        <v>585000</v>
      </c>
      <c r="H593" s="10" t="str">
        <f t="shared" si="9"/>
        <v>Agreement not received from State</v>
      </c>
      <c r="I593" s="23" t="s">
        <v>2110</v>
      </c>
      <c r="J593" s="7" t="s">
        <v>17</v>
      </c>
      <c r="K593" s="7"/>
      <c r="L593"/>
    </row>
    <row r="594" spans="1:12" ht="45" x14ac:dyDescent="0.25">
      <c r="A594" s="7" t="s">
        <v>444</v>
      </c>
      <c r="B594" s="6">
        <v>2023</v>
      </c>
      <c r="C594" s="7" t="s">
        <v>504</v>
      </c>
      <c r="D594" s="8" t="s">
        <v>498</v>
      </c>
      <c r="E594" s="8" t="s">
        <v>1585</v>
      </c>
      <c r="F594" s="9">
        <v>766490</v>
      </c>
      <c r="G594" s="9">
        <v>766490</v>
      </c>
      <c r="H594" s="10" t="str">
        <f t="shared" si="9"/>
        <v>Agreement not received from State</v>
      </c>
      <c r="I594" s="23" t="s">
        <v>2111</v>
      </c>
      <c r="J594" s="7" t="s">
        <v>12</v>
      </c>
      <c r="K594" s="7"/>
      <c r="L594"/>
    </row>
    <row r="595" spans="1:12" ht="45" x14ac:dyDescent="0.25">
      <c r="A595" s="7" t="s">
        <v>444</v>
      </c>
      <c r="B595" s="6">
        <v>2024</v>
      </c>
      <c r="C595" s="7" t="s">
        <v>505</v>
      </c>
      <c r="D595" s="8" t="s">
        <v>498</v>
      </c>
      <c r="E595" s="8" t="s">
        <v>506</v>
      </c>
      <c r="F595" s="9">
        <v>230000</v>
      </c>
      <c r="G595" s="9">
        <v>230000</v>
      </c>
      <c r="H595" s="10">
        <f t="shared" si="9"/>
        <v>0</v>
      </c>
      <c r="I595" s="23" t="s">
        <v>499</v>
      </c>
      <c r="J595" s="7" t="s">
        <v>23</v>
      </c>
      <c r="K595" s="7" t="s">
        <v>183</v>
      </c>
      <c r="L595"/>
    </row>
    <row r="596" spans="1:12" ht="45" x14ac:dyDescent="0.25">
      <c r="A596" s="7" t="s">
        <v>444</v>
      </c>
      <c r="B596" s="6">
        <v>2024</v>
      </c>
      <c r="C596" s="7" t="s">
        <v>497</v>
      </c>
      <c r="D596" s="8" t="s">
        <v>498</v>
      </c>
      <c r="E596" s="8" t="s">
        <v>498</v>
      </c>
      <c r="F596" s="9">
        <v>144045</v>
      </c>
      <c r="G596" s="9">
        <v>144045</v>
      </c>
      <c r="H596" s="10">
        <f t="shared" si="9"/>
        <v>0</v>
      </c>
      <c r="I596" s="23" t="s">
        <v>1583</v>
      </c>
      <c r="J596" s="7" t="s">
        <v>17</v>
      </c>
      <c r="K596" s="7" t="s">
        <v>183</v>
      </c>
      <c r="L596"/>
    </row>
    <row r="597" spans="1:12" s="22" customFormat="1" ht="30" x14ac:dyDescent="0.25">
      <c r="A597" s="18" t="s">
        <v>562</v>
      </c>
      <c r="B597" s="17">
        <v>2024</v>
      </c>
      <c r="C597" s="18" t="s">
        <v>788</v>
      </c>
      <c r="D597" s="16" t="s">
        <v>789</v>
      </c>
      <c r="E597" s="16" t="s">
        <v>790</v>
      </c>
      <c r="F597" s="19">
        <v>160000</v>
      </c>
      <c r="G597" s="19">
        <v>3242</v>
      </c>
      <c r="H597" s="20">
        <f t="shared" si="9"/>
        <v>0.97973750000000004</v>
      </c>
      <c r="I597" s="24" t="s">
        <v>2112</v>
      </c>
      <c r="J597" s="18" t="s">
        <v>23</v>
      </c>
      <c r="K597" s="18" t="s">
        <v>566</v>
      </c>
    </row>
    <row r="598" spans="1:12" ht="30" x14ac:dyDescent="0.25">
      <c r="A598" s="7" t="s">
        <v>1354</v>
      </c>
      <c r="B598" s="6">
        <v>2023</v>
      </c>
      <c r="C598" s="7" t="s">
        <v>1420</v>
      </c>
      <c r="D598" s="8" t="s">
        <v>1419</v>
      </c>
      <c r="E598" s="8" t="s">
        <v>1421</v>
      </c>
      <c r="F598" s="9">
        <v>80000</v>
      </c>
      <c r="G598" s="9">
        <v>58867.62</v>
      </c>
      <c r="H598" s="10">
        <f t="shared" si="9"/>
        <v>0.26415474999999999</v>
      </c>
      <c r="I598" s="23" t="s">
        <v>2113</v>
      </c>
      <c r="J598" s="7" t="s">
        <v>12</v>
      </c>
      <c r="K598" s="13" t="s">
        <v>165</v>
      </c>
      <c r="L598"/>
    </row>
  </sheetData>
  <pageMargins left="0.7" right="0.7" top="1" bottom="1.25" header="0.3" footer="0.3"/>
  <pageSetup scale="57" fitToHeight="0" orientation="portrait" r:id="rId1"/>
  <headerFooter>
    <oddHeader>&amp;L&amp;G&amp;R&amp;14&amp;K912F46City of Albuquerque&amp;K01+000
&amp;K5391B0Capital Outlay Project Update&amp;K01+000
&amp;K912F462025 Legislative Session</oddHeader>
    <oddFooter>&amp;CPage &amp;P of &amp;N&amp;R&amp;G</oddFooter>
  </headerFooter>
  <rowBreaks count="11" manualBreakCount="11">
    <brk id="27" max="16383" man="1"/>
    <brk id="50" max="16383" man="1"/>
    <brk id="68" max="9" man="1"/>
    <brk id="118" max="16383" man="1"/>
    <brk id="142" max="16383" man="1"/>
    <brk id="247" max="16383" man="1"/>
    <brk id="280" max="16383" man="1"/>
    <brk id="313" max="16383" man="1"/>
    <brk id="397" max="16383" man="1"/>
    <brk id="476" max="16383" man="1"/>
    <brk id="504" max="16383" man="1"/>
  </rowBreaks>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 Project Update</vt:lpstr>
      <vt:lpstr>'2025 Project Update'!Print_Area</vt:lpstr>
      <vt:lpstr>'2025 Project Update'!Print_Titles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Maden, Shawn M.</dc:creator>
  <cp:lastModifiedBy>Maden, Shawn M.</cp:lastModifiedBy>
  <cp:lastPrinted>2024-12-06T22:07:09Z</cp:lastPrinted>
  <dcterms:created xsi:type="dcterms:W3CDTF">2024-12-06T17:09:32Z</dcterms:created>
  <dcterms:modified xsi:type="dcterms:W3CDTF">2024-12-06T22:26:28Z</dcterms:modified>
</cp:coreProperties>
</file>